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120" yWindow="105" windowWidth="15120" windowHeight="8010" activeTab="2"/>
  </bookViews>
  <sheets>
    <sheet name="7 класс" sheetId="16" r:id="rId1"/>
    <sheet name="8класс" sheetId="17" r:id="rId2"/>
    <sheet name="9класс" sheetId="18" r:id="rId3"/>
    <sheet name="10 класс" sheetId="20" r:id="rId4"/>
    <sheet name="11класс" sheetId="19" r:id="rId5"/>
  </sheets>
  <externalReferences>
    <externalReference r:id="rId6"/>
    <externalReference r:id="rId7"/>
    <externalReference r:id="rId8"/>
    <externalReference r:id="rId9"/>
    <externalReference r:id="rId10"/>
  </externalReferences>
  <calcPr calcId="124519"/>
</workbook>
</file>

<file path=xl/calcChain.xml><?xml version="1.0" encoding="utf-8"?>
<calcChain xmlns="http://schemas.openxmlformats.org/spreadsheetml/2006/main">
  <c r="B8" i="18"/>
  <c r="B9"/>
  <c r="B10"/>
  <c r="B11"/>
  <c r="B12"/>
  <c r="B13"/>
  <c r="B14"/>
  <c r="C42" i="19"/>
  <c r="C8"/>
  <c r="D8"/>
  <c r="E8"/>
  <c r="I8"/>
  <c r="V13" i="18" l="1"/>
  <c r="W13"/>
  <c r="V12"/>
  <c r="W12"/>
  <c r="V11"/>
  <c r="W11"/>
  <c r="V10"/>
  <c r="W10"/>
  <c r="V9"/>
  <c r="W9"/>
  <c r="V8"/>
  <c r="W8"/>
  <c r="C8"/>
  <c r="D8"/>
  <c r="E8"/>
  <c r="G8"/>
  <c r="I8"/>
  <c r="K7"/>
  <c r="S7" i="19" l="1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 s="1"/>
  <c r="S43"/>
  <c r="I10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G7"/>
  <c r="G8"/>
  <c r="G10"/>
  <c r="G11"/>
  <c r="G12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C10"/>
  <c r="D10"/>
  <c r="E10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C37"/>
  <c r="D37"/>
  <c r="E37"/>
  <c r="C38"/>
  <c r="D38"/>
  <c r="E38"/>
  <c r="C39"/>
  <c r="D39"/>
  <c r="E39"/>
  <c r="C40"/>
  <c r="D40"/>
  <c r="E40"/>
  <c r="C41"/>
  <c r="D41"/>
  <c r="E41"/>
  <c r="D42"/>
  <c r="E42"/>
  <c r="C43"/>
  <c r="D43"/>
  <c r="E43"/>
  <c r="Q19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O19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M19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Q18"/>
  <c r="O18"/>
  <c r="M18"/>
  <c r="Q17"/>
  <c r="O17"/>
  <c r="M17"/>
  <c r="Q16"/>
  <c r="O16"/>
  <c r="M16"/>
  <c r="Q15"/>
  <c r="O15"/>
  <c r="M15"/>
  <c r="Q14"/>
  <c r="O14"/>
  <c r="M14"/>
  <c r="Q13"/>
  <c r="O13"/>
  <c r="M13"/>
  <c r="Q12"/>
  <c r="O12"/>
  <c r="M12"/>
  <c r="Q11"/>
  <c r="O11"/>
  <c r="M11"/>
  <c r="Q10"/>
  <c r="O10"/>
  <c r="M10"/>
  <c r="Q9"/>
  <c r="O9"/>
  <c r="M9"/>
  <c r="Q8"/>
  <c r="O8"/>
  <c r="M8"/>
  <c r="Q7"/>
  <c r="O7"/>
  <c r="M7"/>
  <c r="Q19" i="20" l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O19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M19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Q18"/>
  <c r="O18"/>
  <c r="M18"/>
  <c r="Q17"/>
  <c r="O17"/>
  <c r="M17"/>
  <c r="Q16"/>
  <c r="O16"/>
  <c r="M16"/>
  <c r="Q15"/>
  <c r="O15"/>
  <c r="M15"/>
  <c r="Q14"/>
  <c r="O14"/>
  <c r="M14"/>
  <c r="Q13"/>
  <c r="O13"/>
  <c r="M13"/>
  <c r="Q12"/>
  <c r="O12"/>
  <c r="M12"/>
  <c r="Q11"/>
  <c r="O11"/>
  <c r="M11"/>
  <c r="Q10"/>
  <c r="O10"/>
  <c r="M10"/>
  <c r="Q9"/>
  <c r="O9"/>
  <c r="M9"/>
  <c r="Q8"/>
  <c r="O8"/>
  <c r="M8"/>
  <c r="Q7"/>
  <c r="O7"/>
  <c r="M7"/>
  <c r="C28"/>
  <c r="D28"/>
  <c r="E28"/>
  <c r="C29"/>
  <c r="D29"/>
  <c r="E29"/>
  <c r="C13"/>
  <c r="D13"/>
  <c r="E13"/>
  <c r="C32"/>
  <c r="D32"/>
  <c r="E32"/>
  <c r="C11"/>
  <c r="D11"/>
  <c r="E11"/>
  <c r="C20"/>
  <c r="D20"/>
  <c r="E20"/>
  <c r="C8"/>
  <c r="D8"/>
  <c r="E8"/>
  <c r="C19"/>
  <c r="D19"/>
  <c r="E19"/>
  <c r="C7"/>
  <c r="D7"/>
  <c r="E7"/>
  <c r="C33"/>
  <c r="D33"/>
  <c r="E33"/>
  <c r="C10"/>
  <c r="D10"/>
  <c r="E10"/>
  <c r="C18"/>
  <c r="D18"/>
  <c r="E18"/>
  <c r="C9"/>
  <c r="D9"/>
  <c r="E9"/>
  <c r="C26"/>
  <c r="D26"/>
  <c r="E26"/>
  <c r="C24"/>
  <c r="D24"/>
  <c r="E24"/>
  <c r="C16"/>
  <c r="D16"/>
  <c r="E16"/>
  <c r="C12"/>
  <c r="D12"/>
  <c r="E12"/>
  <c r="C25"/>
  <c r="D25"/>
  <c r="E25"/>
  <c r="C14"/>
  <c r="D14"/>
  <c r="E14"/>
  <c r="C21"/>
  <c r="D21"/>
  <c r="E21"/>
  <c r="C27"/>
  <c r="D27"/>
  <c r="E27"/>
  <c r="C22"/>
  <c r="D22"/>
  <c r="E22"/>
  <c r="C17"/>
  <c r="D17"/>
  <c r="E17"/>
  <c r="C30"/>
  <c r="E30"/>
  <c r="C31"/>
  <c r="D31"/>
  <c r="E31"/>
  <c r="C23"/>
  <c r="D23"/>
  <c r="E23"/>
  <c r="A7" i="18"/>
  <c r="B7"/>
  <c r="M7"/>
  <c r="O7"/>
  <c r="Q7"/>
  <c r="R7"/>
  <c r="S7"/>
  <c r="A8"/>
  <c r="K8"/>
  <c r="K10" s="1"/>
  <c r="M8"/>
  <c r="O8"/>
  <c r="Q8"/>
  <c r="R8"/>
  <c r="A9"/>
  <c r="M9"/>
  <c r="O9"/>
  <c r="Q9"/>
  <c r="S9"/>
  <c r="A10"/>
  <c r="M10"/>
  <c r="O10"/>
  <c r="Q10"/>
  <c r="R10"/>
  <c r="A11"/>
  <c r="M11"/>
  <c r="O11"/>
  <c r="Q11"/>
  <c r="A12"/>
  <c r="M12"/>
  <c r="O12"/>
  <c r="Q12"/>
  <c r="R12"/>
  <c r="A13"/>
  <c r="M13"/>
  <c r="O13"/>
  <c r="Q13"/>
  <c r="S13"/>
  <c r="S7" i="17" l="1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I8"/>
  <c r="I10"/>
  <c r="I12"/>
  <c r="I14"/>
  <c r="I15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C8"/>
  <c r="D8"/>
  <c r="E8"/>
  <c r="C10"/>
  <c r="D10"/>
  <c r="E10"/>
  <c r="C12"/>
  <c r="D12"/>
  <c r="E12"/>
  <c r="C14"/>
  <c r="D14"/>
  <c r="E14"/>
  <c r="C15"/>
  <c r="D15"/>
  <c r="E15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3"/>
  <c r="D23"/>
  <c r="E23"/>
  <c r="C24"/>
  <c r="D24"/>
  <c r="E24"/>
  <c r="C25"/>
  <c r="D25"/>
  <c r="E25"/>
  <c r="C26"/>
  <c r="D26"/>
  <c r="E26"/>
  <c r="C27"/>
  <c r="D27"/>
  <c r="E27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C37"/>
  <c r="D37"/>
  <c r="E37"/>
  <c r="C38"/>
  <c r="D38"/>
  <c r="E38"/>
  <c r="C39"/>
  <c r="D39"/>
  <c r="E39"/>
  <c r="C40"/>
  <c r="D40"/>
  <c r="E40"/>
  <c r="C41"/>
  <c r="D41"/>
  <c r="E41"/>
  <c r="S7" i="16" l="1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I12"/>
  <c r="I14"/>
  <c r="I16"/>
  <c r="I17"/>
  <c r="I20"/>
  <c r="I21"/>
  <c r="I22"/>
  <c r="I23"/>
  <c r="I25"/>
  <c r="I27"/>
  <c r="I28"/>
  <c r="I29"/>
  <c r="I30"/>
  <c r="I31"/>
  <c r="I32"/>
  <c r="I33"/>
  <c r="I34"/>
  <c r="I35"/>
  <c r="I36"/>
  <c r="I37"/>
  <c r="I38"/>
  <c r="I39"/>
  <c r="G11"/>
  <c r="G12"/>
  <c r="G14"/>
  <c r="G16"/>
  <c r="G17"/>
  <c r="G20"/>
  <c r="G21"/>
  <c r="G22"/>
  <c r="G23"/>
  <c r="G25"/>
  <c r="G27"/>
  <c r="G28"/>
  <c r="G29"/>
  <c r="G30"/>
  <c r="G31"/>
  <c r="G32"/>
  <c r="G33"/>
  <c r="G34"/>
  <c r="G35"/>
  <c r="G36"/>
  <c r="G37"/>
  <c r="G38"/>
  <c r="G39"/>
  <c r="C12"/>
  <c r="D12"/>
  <c r="E12"/>
  <c r="C14"/>
  <c r="D14"/>
  <c r="E14"/>
  <c r="C16"/>
  <c r="D16"/>
  <c r="E16"/>
  <c r="C17"/>
  <c r="D17"/>
  <c r="E17"/>
  <c r="C20"/>
  <c r="D20"/>
  <c r="E20"/>
  <c r="C21"/>
  <c r="D21"/>
  <c r="E21"/>
  <c r="C22"/>
  <c r="D22"/>
  <c r="E22"/>
  <c r="C23"/>
  <c r="D23"/>
  <c r="E23"/>
  <c r="C25"/>
  <c r="D25"/>
  <c r="E25"/>
  <c r="C27"/>
  <c r="D27"/>
  <c r="E27"/>
  <c r="C28"/>
  <c r="D28"/>
  <c r="E28"/>
  <c r="C29"/>
  <c r="D29"/>
  <c r="E29"/>
  <c r="C30"/>
  <c r="D30"/>
  <c r="E30"/>
  <c r="C31"/>
  <c r="D31"/>
  <c r="E31"/>
  <c r="C32"/>
  <c r="D32"/>
  <c r="E32"/>
  <c r="C33"/>
  <c r="D33"/>
  <c r="E33"/>
  <c r="C34"/>
  <c r="D34"/>
  <c r="E34"/>
  <c r="C35"/>
  <c r="D35"/>
  <c r="E35"/>
  <c r="C36"/>
  <c r="D36"/>
  <c r="E36"/>
  <c r="C37"/>
  <c r="D37"/>
  <c r="E37"/>
  <c r="C38"/>
  <c r="D38"/>
  <c r="E38"/>
  <c r="C39"/>
  <c r="D39"/>
  <c r="E39"/>
</calcChain>
</file>

<file path=xl/sharedStrings.xml><?xml version="1.0" encoding="utf-8"?>
<sst xmlns="http://schemas.openxmlformats.org/spreadsheetml/2006/main" count="1246" uniqueCount="145">
  <si>
    <t xml:space="preserve">                                                                              №  __________________</t>
  </si>
  <si>
    <t>№</t>
  </si>
  <si>
    <t>Наименование муниципалитета (муниципальный район, городской округ)</t>
  </si>
  <si>
    <t>Фамилия</t>
  </si>
  <si>
    <t>Имя</t>
  </si>
  <si>
    <t>Отчество</t>
  </si>
  <si>
    <t>Пол</t>
  </si>
  <si>
    <t>Дата рождения</t>
  </si>
  <si>
    <t>Гражданство (РФ)</t>
  </si>
  <si>
    <t>Ограниченные возможности здоровья (имеются/не имеются)</t>
  </si>
  <si>
    <t>Полное название общеобразовательной организации (в соответствии с уставом)</t>
  </si>
  <si>
    <t>Сокращенное название общеобразовательной организации</t>
  </si>
  <si>
    <t>Класс обучения</t>
  </si>
  <si>
    <t>Статус участника (победитель, призер, участник)</t>
  </si>
  <si>
    <t>Результат (балл)</t>
  </si>
  <si>
    <t>ФИО наставника, подготовившего победителя (призера)</t>
  </si>
  <si>
    <t>Должность и место работы  наставника (в соответствии с уставом и штатным расписанием)</t>
  </si>
  <si>
    <t>М/Ж</t>
  </si>
  <si>
    <t>(дд.мм.гг)</t>
  </si>
  <si>
    <t>Бураевский</t>
  </si>
  <si>
    <t>м</t>
  </si>
  <si>
    <t>МОБУ Гимназия №2 с.Бураево</t>
  </si>
  <si>
    <t>ж</t>
  </si>
  <si>
    <t>Буравеский</t>
  </si>
  <si>
    <t>7б</t>
  </si>
  <si>
    <t>7а</t>
  </si>
  <si>
    <t>Россия</t>
  </si>
  <si>
    <t>не имеются</t>
  </si>
  <si>
    <t>Муниципальное общеобразовательное бюджетное учреждение "Гимназия№2 с.Бураево"</t>
  </si>
  <si>
    <t>6б</t>
  </si>
  <si>
    <r>
      <t>Список участников с результатами школьного этапа всероссийской олимпиады школьников 2019/2020 учебного года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по__</t>
    </r>
    <r>
      <rPr>
        <u/>
        <sz val="11"/>
        <color rgb="FF000000"/>
        <rFont val="Times New Roman"/>
        <family val="1"/>
        <charset val="204"/>
      </rPr>
      <t>___литературе___  _</t>
    </r>
    <r>
      <rPr>
        <sz val="11"/>
        <color rgb="FF000000"/>
        <rFont val="Times New Roman"/>
        <family val="1"/>
        <charset val="204"/>
      </rPr>
      <t>___ класс_7__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</t>
    </r>
    <r>
      <rPr>
        <u/>
        <sz val="11"/>
        <color rgb="FF000000"/>
        <rFont val="Times New Roman"/>
        <family val="1"/>
        <charset val="204"/>
      </rPr>
      <t>_ 30.09.19                     г.</t>
    </r>
    <r>
      <rPr>
        <sz val="11"/>
        <color rgb="FF000000"/>
        <rFont val="Times New Roman"/>
        <family val="1"/>
        <charset val="204"/>
      </rPr>
      <t xml:space="preserve">                </t>
    </r>
    <r>
      <rPr>
        <u/>
        <sz val="11"/>
        <color rgb="FF000000"/>
        <rFont val="Times New Roman"/>
        <family val="1"/>
        <charset val="204"/>
      </rPr>
      <t>_</t>
    </r>
  </si>
  <si>
    <t xml:space="preserve"> 8а</t>
  </si>
  <si>
    <t xml:space="preserve"> 8б</t>
  </si>
  <si>
    <t>8в</t>
  </si>
  <si>
    <t xml:space="preserve"> 8в</t>
  </si>
  <si>
    <t>8б</t>
  </si>
  <si>
    <t>8а</t>
  </si>
  <si>
    <t>победитель</t>
  </si>
  <si>
    <t>призер</t>
  </si>
  <si>
    <r>
      <t>Список участников с результатами школьного этапа всероссийской олимпиады школьников 2019/2020учебного года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литературе класс_10__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color rgb="FF000000"/>
        <rFont val="Times New Roman"/>
        <family val="1"/>
        <charset val="204"/>
      </rPr>
      <t>_ дата проведения:    _30.09.2019 г.</t>
    </r>
    <r>
      <rPr>
        <sz val="11"/>
        <color rgb="FF000000"/>
        <rFont val="Times New Roman"/>
        <family val="1"/>
        <charset val="204"/>
      </rPr>
      <t xml:space="preserve">               </t>
    </r>
  </si>
  <si>
    <t>10а</t>
  </si>
  <si>
    <t>10б</t>
  </si>
  <si>
    <t>10в</t>
  </si>
  <si>
    <t>участник</t>
  </si>
  <si>
    <r>
      <t>Список участников с результатами школьного этапа всероссийской олимпиады школьников 2019/2020учебного года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политературе класс_10__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color rgb="FF000000"/>
        <rFont val="Times New Roman"/>
        <family val="1"/>
        <charset val="204"/>
      </rPr>
      <t>_ дата проведения:    _30.09.2019                 г.</t>
    </r>
    <r>
      <rPr>
        <sz val="11"/>
        <color rgb="FF000000"/>
        <rFont val="Times New Roman"/>
        <family val="1"/>
        <charset val="204"/>
      </rPr>
      <t xml:space="preserve">               </t>
    </r>
  </si>
  <si>
    <r>
      <t>Список участников с результатами школьного этапа всероссийской олимпиады школьников 2019/2020учебного года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политературе класс_8__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color rgb="FF000000"/>
        <rFont val="Times New Roman"/>
        <family val="1"/>
        <charset val="204"/>
      </rPr>
      <t>_ дата проведения:    _30.09.2019                 г.</t>
    </r>
    <r>
      <rPr>
        <sz val="11"/>
        <color rgb="FF000000"/>
        <rFont val="Times New Roman"/>
        <family val="1"/>
        <charset val="204"/>
      </rPr>
      <t xml:space="preserve">               </t>
    </r>
  </si>
  <si>
    <r>
      <t>Список участников с результатами школьного этапа всероссийской олимпиады школьников 2019/2020учебного года</t>
    </r>
    <r>
      <rPr>
        <sz val="11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политературе класс_9__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u/>
        <sz val="11"/>
        <color rgb="FF000000"/>
        <rFont val="Times New Roman"/>
        <family val="1"/>
        <charset val="204"/>
      </rPr>
      <t>_ дата проведения:    _30.09.2019                 г.</t>
    </r>
    <r>
      <rPr>
        <sz val="11"/>
        <color rgb="FF000000"/>
        <rFont val="Times New Roman"/>
        <family val="1"/>
        <charset val="204"/>
      </rPr>
      <t xml:space="preserve">               </t>
    </r>
  </si>
  <si>
    <t>Тимур</t>
  </si>
  <si>
    <t>11б</t>
  </si>
  <si>
    <t>11а</t>
  </si>
  <si>
    <t>11в</t>
  </si>
  <si>
    <t>Аракелян</t>
  </si>
  <si>
    <t>Акоп.</t>
  </si>
  <si>
    <t>Тигранович</t>
  </si>
  <si>
    <t>Тимергалиев</t>
  </si>
  <si>
    <t>Денис</t>
  </si>
  <si>
    <t>Зайдуллина</t>
  </si>
  <si>
    <t>Юлия</t>
  </si>
  <si>
    <t>Радиковна</t>
  </si>
  <si>
    <t>РФ</t>
  </si>
  <si>
    <t>Низамов</t>
  </si>
  <si>
    <t>Ильнар</t>
  </si>
  <si>
    <t>Ильфатович</t>
  </si>
  <si>
    <t>Султанов</t>
  </si>
  <si>
    <t>Ильдарович</t>
  </si>
  <si>
    <t>9б</t>
  </si>
  <si>
    <t>Нуриева А.Я</t>
  </si>
  <si>
    <t>учитель истории</t>
  </si>
  <si>
    <t>Айдарович</t>
  </si>
  <si>
    <t>Хазиев</t>
  </si>
  <si>
    <t>Хайдар</t>
  </si>
  <si>
    <t>Габдрашитова Р. К.</t>
  </si>
  <si>
    <t xml:space="preserve">учитель истории </t>
  </si>
  <si>
    <t>Судтанов</t>
  </si>
  <si>
    <t>Азамат</t>
  </si>
  <si>
    <t>Владиславович</t>
  </si>
  <si>
    <t>Айгузель</t>
  </si>
  <si>
    <t>Усаев Алик Рамилевич</t>
  </si>
  <si>
    <t>Шагалиева</t>
  </si>
  <si>
    <t>Ирина</t>
  </si>
  <si>
    <t>Ильфатовна</t>
  </si>
  <si>
    <t>Ягафаров</t>
  </si>
  <si>
    <t>Урал</t>
  </si>
  <si>
    <t>Радикович</t>
  </si>
  <si>
    <t>Тазетдинова</t>
  </si>
  <si>
    <t>Амалия</t>
  </si>
  <si>
    <t>Рамилевна</t>
  </si>
  <si>
    <t xml:space="preserve">Фатхутдинова </t>
  </si>
  <si>
    <t>Диля</t>
  </si>
  <si>
    <t>Фандусовна</t>
  </si>
  <si>
    <t>13.082005</t>
  </si>
  <si>
    <t>Ишмуратов</t>
  </si>
  <si>
    <t>Редаль</t>
  </si>
  <si>
    <t>Русланович</t>
  </si>
  <si>
    <t>Учитель истории и обществознания</t>
  </si>
  <si>
    <t>Усаев А.Р</t>
  </si>
  <si>
    <t>Нугуманова Р.К.</t>
  </si>
  <si>
    <t>Валиев</t>
  </si>
  <si>
    <t>Нияз</t>
  </si>
  <si>
    <t>Артурович</t>
  </si>
  <si>
    <t>Муллаярова</t>
  </si>
  <si>
    <t>Элина</t>
  </si>
  <si>
    <t>Рафаэлевна</t>
  </si>
  <si>
    <t>Галинурова</t>
  </si>
  <si>
    <t>Алина</t>
  </si>
  <si>
    <t>Руслановна</t>
  </si>
  <si>
    <t xml:space="preserve">Шарипов </t>
  </si>
  <si>
    <t>Ильгизоваич</t>
  </si>
  <si>
    <t>Давлетханов</t>
  </si>
  <si>
    <t>Шамиль</t>
  </si>
  <si>
    <t>Фанилевич</t>
  </si>
  <si>
    <t xml:space="preserve">Фамутдинова </t>
  </si>
  <si>
    <t>Регина</t>
  </si>
  <si>
    <t>Айзатовна</t>
  </si>
  <si>
    <t>Фазулзянова</t>
  </si>
  <si>
    <t>Сабина</t>
  </si>
  <si>
    <t>Тахировна</t>
  </si>
  <si>
    <t xml:space="preserve">Зиннурова </t>
  </si>
  <si>
    <t>Эльмировна</t>
  </si>
  <si>
    <t>Булатов</t>
  </si>
  <si>
    <t>Айрат</t>
  </si>
  <si>
    <t>Ривалевич</t>
  </si>
  <si>
    <t>Амир</t>
  </si>
  <si>
    <t>Юзликаев</t>
  </si>
  <si>
    <t>Ильшатович</t>
  </si>
  <si>
    <t>21.11..2006</t>
  </si>
  <si>
    <t xml:space="preserve">Талипова </t>
  </si>
  <si>
    <t>Лиана</t>
  </si>
  <si>
    <t>Флюсовна</t>
  </si>
  <si>
    <t xml:space="preserve">Муратова </t>
  </si>
  <si>
    <t>Алсу</t>
  </si>
  <si>
    <t>Ильсуровна</t>
  </si>
  <si>
    <t>Зиятова</t>
  </si>
  <si>
    <t>Кристина</t>
  </si>
  <si>
    <t>Эликовна</t>
  </si>
  <si>
    <t>Зарина</t>
  </si>
  <si>
    <t>Айратовна</t>
  </si>
  <si>
    <t xml:space="preserve">Хасанова </t>
  </si>
  <si>
    <t>Муллагалиева</t>
  </si>
  <si>
    <t>Лейла</t>
  </si>
  <si>
    <t>Илнуровна</t>
  </si>
  <si>
    <t xml:space="preserve">Дильбар </t>
  </si>
  <si>
    <t>Рустамовна</t>
  </si>
  <si>
    <t xml:space="preserve">Шагиахметова </t>
  </si>
  <si>
    <t>учитель истории и обществознания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</si>
</sst>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" xfId="0" applyFont="1" applyBorder="1" applyAlignment="1"/>
    <xf numFmtId="0" fontId="13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3" xfId="0" applyNumberFormat="1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4" fontId="9" fillId="3" borderId="2" xfId="0" applyNumberFormat="1" applyFont="1" applyFill="1" applyBorder="1" applyAlignment="1">
      <alignment horizontal="center" vertical="center" wrapText="1"/>
    </xf>
    <xf numFmtId="14" fontId="9" fillId="3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4" fontId="16" fillId="0" borderId="1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54;&#1064;%20&#1064;&#1069;%20&#1051;&#1080;&#1090;&#1077;&#1088;&#1072;&#1090;&#1091;&#1088;&#1072;%207%20&#1082;&#1083;&#1072;&#1089;&#10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1;&#1080;&#1090;&#1077;&#1088;&#1072;&#1090;&#1091;&#1088;&#1072;%208%20&#108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43/AppData/Local/Temp/&#1083;&#1080;&#1090;&#1077;&#1088;%209&#1082;&#1083;%202019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43/AppData/Local/Temp/&#1074;&#1086;&#1096;%20&#1085;&#1086;&#1074;&#1072;&#1103;%20&#1090;&#1072;&#1073;&#1083;&#1080;&#1094;&#1072;%202019%2010%20&#1082;&#108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343/AppData/Local/Temp/&#1074;&#1086;&#1096;%20&#1083;&#1080;&#1090;&#1077;&#1088;&#1072;&#1090;&#1091;&#1088;&#1072;%202019%2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6класс"/>
    </sheetNames>
    <sheetDataSet>
      <sheetData sheetId="0" refreshError="1">
        <row r="11">
          <cell r="C11" t="str">
            <v>Давлетханов</v>
          </cell>
          <cell r="AB11" t="str">
            <v>победитель</v>
          </cell>
        </row>
        <row r="12">
          <cell r="AB12" t="str">
            <v>призер</v>
          </cell>
        </row>
        <row r="13">
          <cell r="AB13" t="str">
            <v>призер</v>
          </cell>
        </row>
        <row r="14">
          <cell r="AB14" t="str">
            <v>призер</v>
          </cell>
        </row>
        <row r="15">
          <cell r="G15" t="str">
            <v>ж</v>
          </cell>
          <cell r="AB15" t="str">
            <v>призер</v>
          </cell>
        </row>
        <row r="16">
          <cell r="C16" t="str">
            <v>Карамов</v>
          </cell>
          <cell r="D16" t="str">
            <v>Ренат</v>
          </cell>
          <cell r="E16" t="str">
            <v>Рафаилович</v>
          </cell>
          <cell r="F16">
            <v>39076</v>
          </cell>
          <cell r="G16" t="str">
            <v>м</v>
          </cell>
          <cell r="AB16" t="str">
            <v>призер</v>
          </cell>
        </row>
        <row r="17">
          <cell r="AB17" t="str">
            <v>участник</v>
          </cell>
        </row>
        <row r="18">
          <cell r="C18" t="str">
            <v>Низамов</v>
          </cell>
          <cell r="D18" t="str">
            <v>Булат</v>
          </cell>
          <cell r="E18" t="str">
            <v>Салаватович</v>
          </cell>
          <cell r="F18">
            <v>38738</v>
          </cell>
          <cell r="G18" t="str">
            <v>м</v>
          </cell>
          <cell r="AB18" t="str">
            <v>участник</v>
          </cell>
        </row>
        <row r="19">
          <cell r="AB19" t="str">
            <v>участник</v>
          </cell>
        </row>
        <row r="20">
          <cell r="C20" t="str">
            <v xml:space="preserve">Зарипов </v>
          </cell>
          <cell r="D20" t="str">
            <v>Данил</v>
          </cell>
          <cell r="E20" t="str">
            <v>Ринатович</v>
          </cell>
          <cell r="F20">
            <v>38951</v>
          </cell>
          <cell r="G20" t="str">
            <v>м</v>
          </cell>
          <cell r="AB20" t="str">
            <v>участник</v>
          </cell>
        </row>
        <row r="21">
          <cell r="C21" t="str">
            <v>Шайхлисламова</v>
          </cell>
          <cell r="D21" t="str">
            <v>Аделия</v>
          </cell>
          <cell r="E21" t="str">
            <v xml:space="preserve">Фаугатовна </v>
          </cell>
          <cell r="F21">
            <v>38922</v>
          </cell>
          <cell r="G21" t="str">
            <v>ж</v>
          </cell>
          <cell r="AB21" t="str">
            <v>участник</v>
          </cell>
        </row>
        <row r="22">
          <cell r="AB22" t="str">
            <v>участник</v>
          </cell>
        </row>
        <row r="23">
          <cell r="AB23" t="str">
            <v>участник</v>
          </cell>
        </row>
        <row r="24">
          <cell r="C24" t="str">
            <v>Закирова</v>
          </cell>
          <cell r="D24" t="str">
            <v>Зарема</v>
          </cell>
          <cell r="E24" t="str">
            <v>Альбертовна</v>
          </cell>
          <cell r="F24">
            <v>38795</v>
          </cell>
          <cell r="G24" t="str">
            <v>ж</v>
          </cell>
          <cell r="AB24" t="str">
            <v>участник</v>
          </cell>
        </row>
        <row r="25">
          <cell r="C25" t="str">
            <v>Кекух</v>
          </cell>
          <cell r="D25" t="str">
            <v>Виталина</v>
          </cell>
          <cell r="E25" t="str">
            <v>Юрьевна</v>
          </cell>
          <cell r="F25">
            <v>39010</v>
          </cell>
          <cell r="G25" t="str">
            <v>ж</v>
          </cell>
          <cell r="AB25" t="str">
            <v>участник</v>
          </cell>
        </row>
        <row r="26">
          <cell r="C26" t="str">
            <v>Галиева</v>
          </cell>
          <cell r="D26" t="str">
            <v>Элена</v>
          </cell>
          <cell r="E26" t="str">
            <v>Фанусовна</v>
          </cell>
          <cell r="F26">
            <v>38978</v>
          </cell>
          <cell r="G26" t="str">
            <v>ж</v>
          </cell>
          <cell r="AB26" t="str">
            <v>участник</v>
          </cell>
        </row>
        <row r="27">
          <cell r="C27" t="str">
            <v>Дмитриева</v>
          </cell>
          <cell r="D27" t="str">
            <v>Диана</v>
          </cell>
          <cell r="E27" t="str">
            <v>Вадимовна</v>
          </cell>
          <cell r="F27">
            <v>38762</v>
          </cell>
          <cell r="G27" t="str">
            <v>ж</v>
          </cell>
          <cell r="AB27" t="str">
            <v>участник</v>
          </cell>
        </row>
        <row r="28">
          <cell r="AB28" t="str">
            <v>участник</v>
          </cell>
        </row>
        <row r="29">
          <cell r="C29" t="str">
            <v>Яппаров</v>
          </cell>
          <cell r="D29" t="str">
            <v>Марат</v>
          </cell>
          <cell r="E29" t="str">
            <v>Наилевич</v>
          </cell>
          <cell r="F29">
            <v>39061</v>
          </cell>
          <cell r="G29" t="str">
            <v>м</v>
          </cell>
          <cell r="AB29" t="str">
            <v>участник</v>
          </cell>
        </row>
        <row r="30">
          <cell r="AB30" t="str">
            <v>участник</v>
          </cell>
        </row>
        <row r="31">
          <cell r="C31" t="str">
            <v>Шайхайдарова</v>
          </cell>
          <cell r="D31" t="str">
            <v>Ильгина</v>
          </cell>
          <cell r="E31" t="str">
            <v>Ильшатовна</v>
          </cell>
          <cell r="F31">
            <v>38706</v>
          </cell>
          <cell r="G31" t="str">
            <v>ж</v>
          </cell>
          <cell r="AB31" t="str">
            <v>участник</v>
          </cell>
        </row>
        <row r="32">
          <cell r="C32" t="str">
            <v>Валиев</v>
          </cell>
          <cell r="D32" t="str">
            <v>Нияз</v>
          </cell>
          <cell r="E32" t="str">
            <v>Артурович</v>
          </cell>
          <cell r="F32">
            <v>39133</v>
          </cell>
          <cell r="G32" t="str">
            <v>м</v>
          </cell>
          <cell r="AB32" t="str">
            <v>участник</v>
          </cell>
        </row>
        <row r="33">
          <cell r="C33" t="str">
            <v>Гайсина</v>
          </cell>
          <cell r="D33" t="str">
            <v>Алина</v>
          </cell>
          <cell r="E33" t="str">
            <v>Расулевна</v>
          </cell>
          <cell r="F33">
            <v>38804</v>
          </cell>
          <cell r="G33" t="str">
            <v>ж</v>
          </cell>
          <cell r="AB33" t="str">
            <v>участник</v>
          </cell>
        </row>
        <row r="34">
          <cell r="C34" t="str">
            <v>Салимгареева</v>
          </cell>
          <cell r="D34" t="str">
            <v>Динара</v>
          </cell>
          <cell r="E34" t="str">
            <v>Ринатовна</v>
          </cell>
          <cell r="F34">
            <v>38967</v>
          </cell>
          <cell r="G34" t="str">
            <v>ж</v>
          </cell>
          <cell r="AB34" t="str">
            <v>участник</v>
          </cell>
        </row>
        <row r="35">
          <cell r="C35" t="str">
            <v>Багаутдинов</v>
          </cell>
          <cell r="D35" t="str">
            <v>Ренат</v>
          </cell>
          <cell r="E35" t="str">
            <v>Иделович</v>
          </cell>
          <cell r="F35">
            <v>39079</v>
          </cell>
          <cell r="G35" t="str">
            <v>м</v>
          </cell>
          <cell r="AB35" t="str">
            <v>участник</v>
          </cell>
        </row>
        <row r="36">
          <cell r="C36" t="str">
            <v>Ахматзакиров</v>
          </cell>
          <cell r="D36" t="str">
            <v>Рузиль</v>
          </cell>
          <cell r="E36" t="str">
            <v>Ильмирович</v>
          </cell>
          <cell r="F36">
            <v>38886</v>
          </cell>
          <cell r="G36" t="str">
            <v>м</v>
          </cell>
          <cell r="AB36" t="str">
            <v>участник</v>
          </cell>
        </row>
        <row r="37">
          <cell r="C37" t="str">
            <v>Мусина</v>
          </cell>
          <cell r="D37" t="str">
            <v>Алина</v>
          </cell>
          <cell r="E37" t="str">
            <v>Наилевна</v>
          </cell>
          <cell r="F37">
            <v>2006</v>
          </cell>
          <cell r="G37" t="str">
            <v>ж</v>
          </cell>
          <cell r="AB37" t="str">
            <v>участник</v>
          </cell>
        </row>
        <row r="38">
          <cell r="C38" t="str">
            <v xml:space="preserve">Латипова </v>
          </cell>
          <cell r="D38" t="str">
            <v>Нурия</v>
          </cell>
          <cell r="E38" t="str">
            <v>Ильвировна</v>
          </cell>
          <cell r="F38">
            <v>38915</v>
          </cell>
          <cell r="G38" t="str">
            <v>ж</v>
          </cell>
          <cell r="AB38" t="str">
            <v>участник</v>
          </cell>
        </row>
        <row r="39">
          <cell r="C39" t="str">
            <v>Гайниева</v>
          </cell>
          <cell r="D39" t="str">
            <v>Алина</v>
          </cell>
          <cell r="E39" t="str">
            <v>Артуровна</v>
          </cell>
          <cell r="F39">
            <v>38740</v>
          </cell>
          <cell r="G39" t="str">
            <v>ж</v>
          </cell>
          <cell r="AB39" t="str">
            <v>участник</v>
          </cell>
        </row>
        <row r="40">
          <cell r="C40" t="str">
            <v xml:space="preserve">Латипова </v>
          </cell>
          <cell r="D40" t="str">
            <v>Азалия</v>
          </cell>
          <cell r="E40" t="str">
            <v>Азатовна</v>
          </cell>
          <cell r="F40">
            <v>38989</v>
          </cell>
          <cell r="G40" t="str">
            <v>ж</v>
          </cell>
          <cell r="AB40" t="str">
            <v>участник</v>
          </cell>
        </row>
        <row r="41">
          <cell r="C41" t="str">
            <v>Хасанова</v>
          </cell>
          <cell r="D41" t="str">
            <v>Ляйсан</v>
          </cell>
          <cell r="E41" t="str">
            <v>Завировна</v>
          </cell>
          <cell r="F41">
            <v>39007</v>
          </cell>
          <cell r="G41" t="str">
            <v>ж</v>
          </cell>
          <cell r="AB41" t="str">
            <v>участник</v>
          </cell>
        </row>
        <row r="42">
          <cell r="C42" t="str">
            <v>Галяутдинова</v>
          </cell>
          <cell r="D42" t="str">
            <v>Виктория</v>
          </cell>
          <cell r="E42" t="str">
            <v>Эдуардовна</v>
          </cell>
          <cell r="F42">
            <v>38844</v>
          </cell>
          <cell r="G42" t="str">
            <v>ж</v>
          </cell>
          <cell r="AB42" t="str">
            <v>участник</v>
          </cell>
        </row>
        <row r="43">
          <cell r="C43" t="str">
            <v>Закиров</v>
          </cell>
          <cell r="D43" t="str">
            <v>Ильнур</v>
          </cell>
          <cell r="E43" t="str">
            <v>Ирекович</v>
          </cell>
          <cell r="F43">
            <v>39081</v>
          </cell>
          <cell r="G43" t="str">
            <v>м</v>
          </cell>
          <cell r="AB43" t="str">
            <v>участник</v>
          </cell>
        </row>
        <row r="44">
          <cell r="AB44" t="str">
            <v>участник</v>
          </cell>
        </row>
        <row r="45">
          <cell r="AB45" t="str">
            <v>участник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 астрономия"/>
    </sheetNames>
    <sheetDataSet>
      <sheetData sheetId="0" refreshError="1">
        <row r="11">
          <cell r="C11" t="str">
            <v xml:space="preserve"> Ишмуратов</v>
          </cell>
          <cell r="P11" t="str">
            <v>победитель</v>
          </cell>
        </row>
        <row r="12">
          <cell r="C12" t="str">
            <v xml:space="preserve"> Бакирова</v>
          </cell>
          <cell r="D12" t="str">
            <v xml:space="preserve"> Камилла</v>
          </cell>
          <cell r="E12" t="str">
            <v xml:space="preserve"> Айдаровна</v>
          </cell>
          <cell r="F12" t="str">
            <v xml:space="preserve"> 12.04.2006</v>
          </cell>
          <cell r="P12" t="str">
            <v>призер</v>
          </cell>
        </row>
        <row r="13">
          <cell r="P13" t="str">
            <v>призер</v>
          </cell>
        </row>
        <row r="14">
          <cell r="C14" t="str">
            <v>Галиев</v>
          </cell>
          <cell r="D14" t="str">
            <v>Тимур</v>
          </cell>
          <cell r="E14" t="str">
            <v>Русланович</v>
          </cell>
          <cell r="F14">
            <v>38697</v>
          </cell>
          <cell r="P14" t="str">
            <v>призер</v>
          </cell>
        </row>
        <row r="15">
          <cell r="P15" t="str">
            <v>призер</v>
          </cell>
        </row>
        <row r="16">
          <cell r="C16" t="str">
            <v xml:space="preserve"> Хамзина</v>
          </cell>
          <cell r="D16" t="str">
            <v xml:space="preserve"> Миляуша</v>
          </cell>
          <cell r="E16" t="str">
            <v xml:space="preserve"> Айдаровна</v>
          </cell>
          <cell r="F16" t="str">
            <v xml:space="preserve"> 28.12.2005</v>
          </cell>
          <cell r="P16" t="str">
            <v xml:space="preserve">призер </v>
          </cell>
        </row>
        <row r="17">
          <cell r="P17" t="str">
            <v xml:space="preserve"> участ.</v>
          </cell>
        </row>
        <row r="18">
          <cell r="C18" t="str">
            <v xml:space="preserve"> Муллагалиева</v>
          </cell>
          <cell r="D18" t="str">
            <v xml:space="preserve"> Аделя</v>
          </cell>
          <cell r="E18" t="str">
            <v xml:space="preserve"> Айратовна</v>
          </cell>
          <cell r="F18" t="str">
            <v xml:space="preserve"> 24.01.2006</v>
          </cell>
          <cell r="P18" t="str">
            <v>участ.</v>
          </cell>
        </row>
        <row r="19">
          <cell r="C19" t="str">
            <v xml:space="preserve"> Абубакирова</v>
          </cell>
          <cell r="D19" t="str">
            <v xml:space="preserve"> Ильмира</v>
          </cell>
          <cell r="E19" t="str">
            <v xml:space="preserve"> Илдаровна</v>
          </cell>
          <cell r="F19" t="str">
            <v xml:space="preserve"> 10.04.2005</v>
          </cell>
          <cell r="P19" t="str">
            <v>участ.</v>
          </cell>
        </row>
        <row r="20">
          <cell r="P20" t="str">
            <v>участ.</v>
          </cell>
        </row>
        <row r="21">
          <cell r="C21" t="str">
            <v xml:space="preserve"> Нуртдинова</v>
          </cell>
          <cell r="D21" t="str">
            <v xml:space="preserve"> Алсу</v>
          </cell>
          <cell r="E21" t="str">
            <v xml:space="preserve"> Айратовна</v>
          </cell>
          <cell r="F21" t="str">
            <v xml:space="preserve"> 18.03.2006</v>
          </cell>
          <cell r="P21" t="str">
            <v>участ.</v>
          </cell>
        </row>
        <row r="22">
          <cell r="C22" t="str">
            <v xml:space="preserve"> Ахатова</v>
          </cell>
          <cell r="D22" t="str">
            <v xml:space="preserve"> Рания</v>
          </cell>
          <cell r="E22" t="str">
            <v xml:space="preserve"> Редиковна</v>
          </cell>
          <cell r="F22" t="str">
            <v xml:space="preserve"> 14.11.2005</v>
          </cell>
          <cell r="P22" t="str">
            <v>участ.</v>
          </cell>
        </row>
        <row r="23">
          <cell r="C23" t="str">
            <v xml:space="preserve">Тазтдинов </v>
          </cell>
          <cell r="D23" t="str">
            <v xml:space="preserve"> Вадим</v>
          </cell>
          <cell r="E23" t="str">
            <v xml:space="preserve"> Ришатович</v>
          </cell>
          <cell r="F23" t="str">
            <v xml:space="preserve"> 09.01.2006</v>
          </cell>
          <cell r="P23" t="str">
            <v>участ.</v>
          </cell>
        </row>
        <row r="24">
          <cell r="C24" t="str">
            <v xml:space="preserve"> Батыргариева</v>
          </cell>
          <cell r="D24" t="str">
            <v xml:space="preserve"> Галия</v>
          </cell>
          <cell r="E24" t="str">
            <v xml:space="preserve"> Фларисовна</v>
          </cell>
          <cell r="F24" t="str">
            <v xml:space="preserve"> 03.08.2005</v>
          </cell>
          <cell r="P24" t="str">
            <v>участ.</v>
          </cell>
        </row>
        <row r="25">
          <cell r="C25" t="str">
            <v xml:space="preserve"> Саетгалиева</v>
          </cell>
          <cell r="D25" t="str">
            <v xml:space="preserve"> Эльвира</v>
          </cell>
          <cell r="E25" t="str">
            <v xml:space="preserve"> Ильфаковна</v>
          </cell>
          <cell r="F25" t="str">
            <v xml:space="preserve"> 04.07.2005</v>
          </cell>
          <cell r="P25" t="str">
            <v>участ.</v>
          </cell>
        </row>
        <row r="26">
          <cell r="C26" t="str">
            <v xml:space="preserve"> Салимянов</v>
          </cell>
          <cell r="D26" t="str">
            <v xml:space="preserve"> Расуль</v>
          </cell>
          <cell r="E26" t="str">
            <v xml:space="preserve"> Наилевич</v>
          </cell>
          <cell r="F26" t="str">
            <v xml:space="preserve"> 20.05.2005</v>
          </cell>
          <cell r="P26" t="str">
            <v>участ.</v>
          </cell>
        </row>
        <row r="27">
          <cell r="C27" t="str">
            <v xml:space="preserve"> Мухаметова</v>
          </cell>
          <cell r="D27" t="str">
            <v xml:space="preserve"> Эльмира</v>
          </cell>
          <cell r="E27" t="str">
            <v xml:space="preserve"> Юнировна</v>
          </cell>
          <cell r="F27" t="str">
            <v xml:space="preserve"> 14.08.2005</v>
          </cell>
          <cell r="P27" t="str">
            <v>участ.</v>
          </cell>
        </row>
        <row r="28">
          <cell r="C28" t="str">
            <v xml:space="preserve"> Ахметшин</v>
          </cell>
          <cell r="D28" t="str">
            <v xml:space="preserve"> Ильяс</v>
          </cell>
          <cell r="E28" t="str">
            <v xml:space="preserve"> Флюсович</v>
          </cell>
          <cell r="F28" t="str">
            <v xml:space="preserve"> 16.06.2005</v>
          </cell>
          <cell r="P28" t="str">
            <v>участ.</v>
          </cell>
        </row>
        <row r="29">
          <cell r="C29" t="str">
            <v xml:space="preserve"> Нургалиева</v>
          </cell>
          <cell r="D29" t="str">
            <v xml:space="preserve"> Эльвина</v>
          </cell>
          <cell r="E29" t="str">
            <v xml:space="preserve"> Рашитовна</v>
          </cell>
          <cell r="F29" t="str">
            <v xml:space="preserve"> 16.11.2005</v>
          </cell>
          <cell r="P29" t="str">
            <v>участ.</v>
          </cell>
        </row>
        <row r="30">
          <cell r="C30" t="str">
            <v xml:space="preserve"> Янбарисова</v>
          </cell>
          <cell r="D30" t="str">
            <v xml:space="preserve"> Альбина</v>
          </cell>
          <cell r="E30" t="str">
            <v xml:space="preserve"> Салаватовна</v>
          </cell>
          <cell r="F30" t="str">
            <v xml:space="preserve"> 20.05.2005</v>
          </cell>
          <cell r="P30" t="str">
            <v>участ.</v>
          </cell>
        </row>
        <row r="31">
          <cell r="C31" t="str">
            <v xml:space="preserve"> Халиуллина</v>
          </cell>
          <cell r="D31" t="str">
            <v xml:space="preserve"> Иделия</v>
          </cell>
          <cell r="E31" t="str">
            <v xml:space="preserve"> Ильсуровна</v>
          </cell>
          <cell r="F31" t="str">
            <v xml:space="preserve"> 17.10.2005</v>
          </cell>
          <cell r="P31" t="str">
            <v>участ.</v>
          </cell>
        </row>
        <row r="32">
          <cell r="C32" t="str">
            <v xml:space="preserve"> Фахразиев</v>
          </cell>
          <cell r="D32" t="str">
            <v xml:space="preserve"> Салават</v>
          </cell>
          <cell r="E32" t="str">
            <v xml:space="preserve"> Альбертович</v>
          </cell>
          <cell r="F32" t="str">
            <v xml:space="preserve"> 27.08.2005</v>
          </cell>
          <cell r="P32" t="str">
            <v>участ.</v>
          </cell>
        </row>
        <row r="33">
          <cell r="C33" t="str">
            <v xml:space="preserve"> Мусина</v>
          </cell>
          <cell r="D33" t="str">
            <v xml:space="preserve"> Гульшат</v>
          </cell>
          <cell r="E33" t="str">
            <v xml:space="preserve"> Ринатовна</v>
          </cell>
          <cell r="F33" t="str">
            <v xml:space="preserve"> 10.02.2006</v>
          </cell>
          <cell r="P33" t="str">
            <v>участ.</v>
          </cell>
        </row>
        <row r="34">
          <cell r="C34" t="str">
            <v xml:space="preserve"> Галлямов</v>
          </cell>
          <cell r="D34" t="str">
            <v xml:space="preserve"> Ислам</v>
          </cell>
          <cell r="E34" t="str">
            <v xml:space="preserve"> Ильмирович</v>
          </cell>
          <cell r="F34" t="str">
            <v xml:space="preserve"> 23.12.2005</v>
          </cell>
          <cell r="P34" t="str">
            <v>участ.</v>
          </cell>
        </row>
        <row r="35">
          <cell r="C35" t="str">
            <v xml:space="preserve"> Шамсутдинов</v>
          </cell>
          <cell r="D35" t="str">
            <v xml:space="preserve"> Ремаль</v>
          </cell>
          <cell r="E35" t="str">
            <v xml:space="preserve"> Альфредович</v>
          </cell>
          <cell r="F35" t="str">
            <v xml:space="preserve"> 27.06.2005</v>
          </cell>
          <cell r="P35" t="str">
            <v>участ.</v>
          </cell>
        </row>
        <row r="36">
          <cell r="C36" t="str">
            <v xml:space="preserve"> Галямшина</v>
          </cell>
          <cell r="D36" t="str">
            <v xml:space="preserve"> Алина</v>
          </cell>
          <cell r="E36" t="str">
            <v xml:space="preserve"> Витальевна</v>
          </cell>
          <cell r="F36" t="str">
            <v xml:space="preserve"> 14.10.2005</v>
          </cell>
          <cell r="P36" t="str">
            <v>участ.</v>
          </cell>
        </row>
        <row r="37">
          <cell r="C37" t="str">
            <v xml:space="preserve"> Салимгареева</v>
          </cell>
          <cell r="D37" t="str">
            <v xml:space="preserve"> Алсу</v>
          </cell>
          <cell r="E37" t="str">
            <v xml:space="preserve"> Альфридовна</v>
          </cell>
          <cell r="F37" t="str">
            <v xml:space="preserve"> 30.01.2006</v>
          </cell>
          <cell r="P37" t="str">
            <v>участ.</v>
          </cell>
        </row>
        <row r="38">
          <cell r="C38" t="str">
            <v xml:space="preserve"> Хакимова</v>
          </cell>
          <cell r="D38" t="str">
            <v xml:space="preserve"> Алина</v>
          </cell>
          <cell r="E38" t="str">
            <v xml:space="preserve"> Айратовна</v>
          </cell>
          <cell r="F38" t="str">
            <v xml:space="preserve"> 01.04.2005</v>
          </cell>
          <cell r="P38" t="str">
            <v>участ.</v>
          </cell>
        </row>
        <row r="39">
          <cell r="C39" t="str">
            <v>Хайбрахманова</v>
          </cell>
          <cell r="D39" t="str">
            <v>Гузель</v>
          </cell>
          <cell r="E39" t="str">
            <v>Салаватовна</v>
          </cell>
          <cell r="F39" t="str">
            <v>о8.о8.2005</v>
          </cell>
          <cell r="P39" t="str">
            <v>участ.</v>
          </cell>
        </row>
        <row r="40">
          <cell r="C40" t="str">
            <v>Яппарова</v>
          </cell>
          <cell r="D40" t="str">
            <v>Элиза</v>
          </cell>
          <cell r="E40" t="str">
            <v>Ильгизовеа</v>
          </cell>
          <cell r="F40">
            <v>38723</v>
          </cell>
          <cell r="P40" t="str">
            <v>участ.</v>
          </cell>
        </row>
        <row r="41">
          <cell r="C41" t="str">
            <v>Хаматьянов</v>
          </cell>
          <cell r="D41" t="str">
            <v>Алмаз</v>
          </cell>
          <cell r="E41" t="str">
            <v>Ильмирович</v>
          </cell>
          <cell r="F41">
            <v>38352</v>
          </cell>
          <cell r="P41" t="str">
            <v>участ.</v>
          </cell>
        </row>
        <row r="42">
          <cell r="C42" t="str">
            <v>Кильметова</v>
          </cell>
          <cell r="D42" t="str">
            <v>Алсу</v>
          </cell>
          <cell r="E42" t="str">
            <v>Фанилевна</v>
          </cell>
          <cell r="F42">
            <v>38427</v>
          </cell>
          <cell r="P42" t="str">
            <v>участ.</v>
          </cell>
        </row>
        <row r="43">
          <cell r="C43" t="str">
            <v>Мустафин</v>
          </cell>
          <cell r="D43" t="str">
            <v>Динар</v>
          </cell>
          <cell r="E43" t="str">
            <v>Маратович</v>
          </cell>
          <cell r="F43">
            <v>38800</v>
          </cell>
          <cell r="P43" t="str">
            <v>участ.</v>
          </cell>
        </row>
        <row r="44">
          <cell r="C44" t="str">
            <v>Зайдуллина</v>
          </cell>
          <cell r="D44" t="str">
            <v>Элина</v>
          </cell>
          <cell r="E44" t="str">
            <v>Динаровна</v>
          </cell>
          <cell r="F44">
            <v>38630</v>
          </cell>
          <cell r="P44" t="str">
            <v>участ.</v>
          </cell>
        </row>
        <row r="45">
          <cell r="C45" t="str">
            <v>Фатхлисламов</v>
          </cell>
          <cell r="D45" t="str">
            <v>Айнур</v>
          </cell>
          <cell r="E45" t="str">
            <v>Эдуартович</v>
          </cell>
          <cell r="F45">
            <v>38470</v>
          </cell>
          <cell r="P45" t="str">
            <v>участ.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A7">
            <v>1</v>
          </cell>
          <cell r="B7" t="str">
            <v>Бураевский</v>
          </cell>
          <cell r="M7" t="str">
            <v>не имеются</v>
          </cell>
          <cell r="O7" t="str">
            <v>Муниципальное общеобразовательное бюджетное учреждение "Гимназия №2 с.Бураево" МР Бураевский район РБ</v>
          </cell>
          <cell r="Q7" t="str">
            <v>МОБУ Гимназия №2 с.Бураево</v>
          </cell>
          <cell r="R7" t="str">
            <v>9б</v>
          </cell>
          <cell r="S7" t="str">
            <v>победитель</v>
          </cell>
        </row>
        <row r="8">
          <cell r="A8">
            <v>2</v>
          </cell>
          <cell r="B8" t="str">
            <v>Бураевский</v>
          </cell>
          <cell r="C8" t="str">
            <v xml:space="preserve">Саетова </v>
          </cell>
          <cell r="D8" t="str">
            <v>Гульфия</v>
          </cell>
          <cell r="E8" t="str">
            <v>Зифилевна</v>
          </cell>
          <cell r="G8" t="str">
            <v>ж</v>
          </cell>
          <cell r="I8">
            <v>38301</v>
          </cell>
          <cell r="K8" t="str">
            <v>РФ</v>
          </cell>
          <cell r="M8" t="str">
            <v>не имеются</v>
          </cell>
          <cell r="O8" t="str">
            <v>Муниципальное общеобразовательное бюджетное учреждение "Гимназия №2 с.Бураево" МР Бураевский район РБ</v>
          </cell>
          <cell r="Q8" t="str">
            <v>МОБУ Гимназия №2 с.Бураево</v>
          </cell>
          <cell r="R8" t="str">
            <v>9б</v>
          </cell>
        </row>
        <row r="9">
          <cell r="A9">
            <v>3</v>
          </cell>
          <cell r="B9" t="str">
            <v>Бураевский</v>
          </cell>
          <cell r="M9" t="str">
            <v>не имеются</v>
          </cell>
          <cell r="O9" t="str">
            <v>Муниципальное общеобразовательное бюджетное учреждение "Гимназия №2 с.Бураево" МР Бураевский район РБ</v>
          </cell>
          <cell r="Q9" t="str">
            <v>МОБУ Гимназия №2 с.Бураево</v>
          </cell>
          <cell r="S9" t="str">
            <v>призер</v>
          </cell>
        </row>
        <row r="10">
          <cell r="A10">
            <v>4</v>
          </cell>
          <cell r="B10" t="str">
            <v>Бураевский</v>
          </cell>
          <cell r="M10" t="str">
            <v>не имеются</v>
          </cell>
          <cell r="O10" t="str">
            <v>Муниципальное общеобразовательное бюджетное учреждение "Гимназия №2 с.Бураево" МР Бураевский район РБ</v>
          </cell>
          <cell r="Q10" t="str">
            <v>МОБУ Гимназия №2 с.Бураево</v>
          </cell>
          <cell r="R10" t="str">
            <v>9б</v>
          </cell>
        </row>
        <row r="11">
          <cell r="A11">
            <v>5</v>
          </cell>
          <cell r="B11" t="str">
            <v>Буравеский</v>
          </cell>
          <cell r="M11" t="str">
            <v>не имеются</v>
          </cell>
          <cell r="O11" t="str">
            <v>Муниципальное общеобразовательное бюджетное учреждение "Гимназия №2 с.Бураево" МР Бураевский район РБ</v>
          </cell>
          <cell r="Q11" t="str">
            <v>МОБУ Гимназия №2 с.Бураево</v>
          </cell>
        </row>
        <row r="12">
          <cell r="A12">
            <v>6</v>
          </cell>
          <cell r="B12" t="str">
            <v>Буравеский</v>
          </cell>
          <cell r="M12" t="str">
            <v>не имеются</v>
          </cell>
          <cell r="O12" t="str">
            <v>Муниципальное общеобразовательное бюджетное учреждение "Гимназия №2 с.Бураево" МР Бураевский район РБ</v>
          </cell>
          <cell r="Q12" t="str">
            <v>МОБУ Гимназия №2 с.Бураево</v>
          </cell>
          <cell r="R12" t="str">
            <v>9б</v>
          </cell>
        </row>
        <row r="13">
          <cell r="A13">
            <v>7</v>
          </cell>
          <cell r="B13" t="str">
            <v>Бураевский</v>
          </cell>
          <cell r="M13" t="str">
            <v>не имеются</v>
          </cell>
          <cell r="O13" t="str">
            <v>Муниципальное общеобразовательное бюджетное учреждение "Гимназия №2 с.Бураево" МР Бураевский район РБ</v>
          </cell>
          <cell r="Q13" t="str">
            <v>МОБУ Гимназия №2 с.Бураево</v>
          </cell>
          <cell r="S13" t="str">
            <v>участник</v>
          </cell>
        </row>
        <row r="14">
          <cell r="M14" t="str">
            <v>не имеются</v>
          </cell>
          <cell r="O14" t="str">
            <v>Муниципальное общеобразовательное бюджетное учреждение "Гимназия №2 с.Бураево" МР Бураевский район РБ</v>
          </cell>
          <cell r="Q14" t="str">
            <v>МОБУ Гимназия №2 с.Бураево</v>
          </cell>
        </row>
        <row r="15">
          <cell r="M15" t="str">
            <v>не имеются</v>
          </cell>
          <cell r="O15" t="str">
            <v>Муниципальное общеобразовательное бюджетное учреждение "Гимназия №2 с.Бураево" МР Бураевский район РБ</v>
          </cell>
          <cell r="Q15" t="str">
            <v>МОБУ Гимназия №2 с.Бураево</v>
          </cell>
        </row>
        <row r="16">
          <cell r="M16" t="str">
            <v>не имеются</v>
          </cell>
          <cell r="O16" t="str">
            <v>Муниципальное общеобразовательное бюджетное учреждение "Гимназия №2 с.Бураево" МР Бураевский район РБ</v>
          </cell>
          <cell r="Q16" t="str">
            <v>МОБУ Гимназия №2 с.Бураево</v>
          </cell>
        </row>
        <row r="17">
          <cell r="M17" t="str">
            <v>не имеются</v>
          </cell>
          <cell r="O17" t="str">
            <v>Муниципальное общеобразовательное бюджетное учреждение "Гимназия №2 с.Бураево" МР Бураевский район РБ</v>
          </cell>
          <cell r="Q17" t="str">
            <v>МОБУ Гимназия №2 с.Бураево</v>
          </cell>
        </row>
        <row r="18">
          <cell r="M18" t="str">
            <v>не имеются</v>
          </cell>
          <cell r="O18" t="str">
            <v>Муниципальное общеобразовательное бюджетное учреждение "Гимназия №2 с.Бураево" МР Бураевский район РБ</v>
          </cell>
          <cell r="Q18" t="str">
            <v>МОБУ Гимназия №2 с.Бураево</v>
          </cell>
        </row>
        <row r="19">
          <cell r="M19" t="str">
            <v>не имеются</v>
          </cell>
          <cell r="O19" t="str">
            <v>Муниципальное общеобразовательное бюджетное учреждение "Гимназия №2 с.Бураево" МР Бураевский район РБ</v>
          </cell>
          <cell r="Q19" t="str">
            <v>МОБУ Гимназия №2 с.Бураево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</sheetNames>
    <sheetDataSet>
      <sheetData sheetId="0"/>
      <sheetData sheetId="1"/>
      <sheetData sheetId="2"/>
      <sheetData sheetId="3"/>
      <sheetData sheetId="4">
        <row r="7">
          <cell r="C7" t="str">
            <v xml:space="preserve">Кильметова </v>
          </cell>
          <cell r="D7" t="str">
            <v>Лиана</v>
          </cell>
          <cell r="E7" t="str">
            <v>Ильдусовна</v>
          </cell>
        </row>
        <row r="8">
          <cell r="C8" t="str">
            <v xml:space="preserve">Гумерова </v>
          </cell>
          <cell r="D8" t="str">
            <v>Азалия</v>
          </cell>
          <cell r="E8" t="str">
            <v>Рустамовна</v>
          </cell>
        </row>
        <row r="9">
          <cell r="C9" t="str">
            <v xml:space="preserve">Васикова </v>
          </cell>
          <cell r="D9" t="str">
            <v>Зульфия</v>
          </cell>
          <cell r="E9" t="str">
            <v>Эльнуровна</v>
          </cell>
        </row>
        <row r="11">
          <cell r="C11" t="str">
            <v>Чалова</v>
          </cell>
          <cell r="D11" t="str">
            <v>Ксения</v>
          </cell>
          <cell r="E11" t="str">
            <v>Владимировна</v>
          </cell>
        </row>
        <row r="12">
          <cell r="C12" t="str">
            <v>Зайдуллина</v>
          </cell>
          <cell r="D12" t="str">
            <v>Нурияна</v>
          </cell>
          <cell r="E12" t="str">
            <v>Фаритовна</v>
          </cell>
        </row>
        <row r="13">
          <cell r="C13" t="str">
            <v>Сафиулли</v>
          </cell>
          <cell r="D13" t="str">
            <v>Валерия</v>
          </cell>
          <cell r="E13" t="str">
            <v>Рустамовна</v>
          </cell>
        </row>
        <row r="16">
          <cell r="C16" t="str">
            <v>Галлямова</v>
          </cell>
          <cell r="D16" t="str">
            <v>Ляйсан</v>
          </cell>
          <cell r="E16" t="str">
            <v>Фанзиловна</v>
          </cell>
        </row>
        <row r="17">
          <cell r="C17" t="str">
            <v>Насирова</v>
          </cell>
          <cell r="D17" t="str">
            <v>Эльза</v>
          </cell>
          <cell r="E17" t="str">
            <v>Саматовна</v>
          </cell>
        </row>
        <row r="18">
          <cell r="C18" t="str">
            <v>Мансуров</v>
          </cell>
          <cell r="D18" t="str">
            <v>Ильшат</v>
          </cell>
          <cell r="E18" t="str">
            <v>Ильдарович</v>
          </cell>
        </row>
        <row r="19">
          <cell r="C19" t="str">
            <v>Имамова</v>
          </cell>
          <cell r="D19" t="str">
            <v>Альбина</v>
          </cell>
          <cell r="E19" t="str">
            <v>Аликовна</v>
          </cell>
        </row>
        <row r="20">
          <cell r="C20" t="str">
            <v>Дюсьметова</v>
          </cell>
          <cell r="D20" t="str">
            <v>Лилия</v>
          </cell>
          <cell r="E20" t="str">
            <v>Айдаровна</v>
          </cell>
        </row>
        <row r="21">
          <cell r="C21" t="str">
            <v>Валиев</v>
          </cell>
          <cell r="D21" t="str">
            <v>Дамир</v>
          </cell>
          <cell r="E21" t="str">
            <v>Ильмирович</v>
          </cell>
        </row>
        <row r="22">
          <cell r="C22" t="str">
            <v>Яляев</v>
          </cell>
          <cell r="D22" t="str">
            <v>Юнир</v>
          </cell>
          <cell r="E22" t="str">
            <v>Радисович</v>
          </cell>
        </row>
        <row r="23">
          <cell r="C23" t="str">
            <v>Шамсутдинова</v>
          </cell>
          <cell r="D23" t="str">
            <v>Альмира</v>
          </cell>
          <cell r="E23" t="str">
            <v>Илсуровна</v>
          </cell>
        </row>
        <row r="24">
          <cell r="C24" t="str">
            <v>Файзуллина</v>
          </cell>
          <cell r="D24" t="str">
            <v>Лилитя</v>
          </cell>
          <cell r="E24" t="str">
            <v>Илюсовна</v>
          </cell>
        </row>
        <row r="25">
          <cell r="C25" t="str">
            <v>Тимерханова</v>
          </cell>
          <cell r="D25" t="str">
            <v>Зарина</v>
          </cell>
          <cell r="E25" t="str">
            <v>Дамировна</v>
          </cell>
        </row>
        <row r="26">
          <cell r="C26" t="str">
            <v>Тимерханов</v>
          </cell>
          <cell r="D26" t="str">
            <v>Ридаль</v>
          </cell>
          <cell r="E26" t="str">
            <v>Дамирович</v>
          </cell>
        </row>
        <row r="27">
          <cell r="C27" t="str">
            <v xml:space="preserve">Закирова </v>
          </cell>
          <cell r="D27" t="str">
            <v>Дилара</v>
          </cell>
          <cell r="E27" t="str">
            <v>Сергеевна</v>
          </cell>
        </row>
        <row r="28">
          <cell r="C28" t="str">
            <v>Баширова</v>
          </cell>
          <cell r="D28" t="str">
            <v>Виктория</v>
          </cell>
          <cell r="E28" t="str">
            <v>Анатольевна</v>
          </cell>
        </row>
        <row r="29">
          <cell r="C29" t="str">
            <v>Сахипгареева</v>
          </cell>
          <cell r="D29" t="str">
            <v>Ильнара</v>
          </cell>
          <cell r="E29" t="str">
            <v>Ильгтзовна</v>
          </cell>
        </row>
        <row r="30">
          <cell r="C30" t="str">
            <v xml:space="preserve">Салимгареев </v>
          </cell>
          <cell r="D30" t="str">
            <v>Салават</v>
          </cell>
          <cell r="E30" t="str">
            <v>Ринатович</v>
          </cell>
        </row>
        <row r="32">
          <cell r="C32" t="str">
            <v>Галлямов</v>
          </cell>
          <cell r="D32" t="str">
            <v>Салават</v>
          </cell>
          <cell r="E32" t="str">
            <v>Фанисович</v>
          </cell>
        </row>
        <row r="33">
          <cell r="C33" t="str">
            <v>Латипова</v>
          </cell>
          <cell r="D33" t="str">
            <v>Карина</v>
          </cell>
          <cell r="E33" t="str">
            <v>Алмазовна</v>
          </cell>
        </row>
        <row r="35">
          <cell r="C35" t="str">
            <v>Исхакова</v>
          </cell>
          <cell r="E35" t="str">
            <v>Рустамовна</v>
          </cell>
        </row>
        <row r="36">
          <cell r="C36" t="str">
            <v>Галиев</v>
          </cell>
          <cell r="D36" t="str">
            <v>Динислам</v>
          </cell>
          <cell r="E36" t="str">
            <v>Ильфатович</v>
          </cell>
        </row>
        <row r="37">
          <cell r="C37" t="str">
            <v>Такиуллина</v>
          </cell>
          <cell r="D37" t="str">
            <v>Алсу</v>
          </cell>
          <cell r="E37" t="str">
            <v>Рафиловна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7">
          <cell r="B7" t="str">
            <v xml:space="preserve">Хасанова </v>
          </cell>
          <cell r="F7" t="str">
            <v xml:space="preserve">      ж</v>
          </cell>
          <cell r="J7" t="str">
            <v>победитель</v>
          </cell>
        </row>
        <row r="8">
          <cell r="B8" t="str">
            <v xml:space="preserve">Гильмутдинова </v>
          </cell>
          <cell r="C8" t="str">
            <v xml:space="preserve">Лиана </v>
          </cell>
          <cell r="D8" t="str">
            <v>Фидановна</v>
          </cell>
          <cell r="E8">
            <v>37487</v>
          </cell>
          <cell r="F8" t="str">
            <v xml:space="preserve">      ж</v>
          </cell>
          <cell r="J8" t="str">
            <v>призер</v>
          </cell>
        </row>
        <row r="9">
          <cell r="J9" t="str">
            <v>призер</v>
          </cell>
        </row>
        <row r="10">
          <cell r="B10" t="str">
            <v>Идрисова</v>
          </cell>
          <cell r="C10" t="str">
            <v>Кристина</v>
          </cell>
          <cell r="D10" t="str">
            <v>Дмитриевна</v>
          </cell>
          <cell r="E10">
            <v>37329</v>
          </cell>
          <cell r="F10" t="str">
            <v>ж</v>
          </cell>
          <cell r="J10" t="str">
            <v>призер</v>
          </cell>
        </row>
        <row r="11">
          <cell r="F11" t="str">
            <v xml:space="preserve">      ж</v>
          </cell>
          <cell r="J11" t="str">
            <v>призер</v>
          </cell>
        </row>
        <row r="12">
          <cell r="F12" t="str">
            <v>ж</v>
          </cell>
          <cell r="J12" t="str">
            <v>призёр</v>
          </cell>
        </row>
        <row r="13">
          <cell r="J13" t="str">
            <v>участник</v>
          </cell>
        </row>
        <row r="14">
          <cell r="J14" t="str">
            <v>участник</v>
          </cell>
        </row>
        <row r="15">
          <cell r="B15" t="str">
            <v xml:space="preserve">Югай </v>
          </cell>
          <cell r="C15" t="str">
            <v xml:space="preserve">Юлия </v>
          </cell>
          <cell r="D15" t="str">
            <v>Эриковна</v>
          </cell>
          <cell r="E15">
            <v>37510</v>
          </cell>
          <cell r="F15" t="str">
            <v>ж</v>
          </cell>
          <cell r="J15" t="str">
            <v>участник</v>
          </cell>
        </row>
        <row r="16">
          <cell r="B16" t="str">
            <v xml:space="preserve">Арсланова </v>
          </cell>
          <cell r="C16" t="str">
            <v>Элина</v>
          </cell>
          <cell r="D16" t="str">
            <v>Марселевна</v>
          </cell>
          <cell r="E16">
            <v>37416</v>
          </cell>
          <cell r="F16" t="str">
            <v>ж</v>
          </cell>
          <cell r="J16" t="str">
            <v>участник</v>
          </cell>
        </row>
        <row r="17">
          <cell r="B17" t="str">
            <v>Зарипов</v>
          </cell>
          <cell r="C17" t="str">
            <v>Мунир</v>
          </cell>
          <cell r="D17" t="str">
            <v>Рифатолвич</v>
          </cell>
          <cell r="E17">
            <v>37444</v>
          </cell>
          <cell r="F17" t="str">
            <v>м</v>
          </cell>
          <cell r="J17" t="str">
            <v>участник</v>
          </cell>
        </row>
        <row r="18">
          <cell r="B18" t="str">
            <v>Ахияров</v>
          </cell>
          <cell r="C18" t="str">
            <v>Айнур</v>
          </cell>
          <cell r="D18" t="str">
            <v>Айратович</v>
          </cell>
          <cell r="E18">
            <v>37049</v>
          </cell>
          <cell r="F18" t="str">
            <v>м</v>
          </cell>
          <cell r="J18" t="str">
            <v>участник</v>
          </cell>
        </row>
        <row r="19">
          <cell r="B19" t="str">
            <v xml:space="preserve">Талипова </v>
          </cell>
          <cell r="C19" t="str">
            <v>Лиана</v>
          </cell>
          <cell r="D19" t="str">
            <v>Филюсовна</v>
          </cell>
          <cell r="E19">
            <v>37295</v>
          </cell>
          <cell r="F19" t="str">
            <v>ж</v>
          </cell>
          <cell r="J19" t="str">
            <v>участник</v>
          </cell>
        </row>
        <row r="20">
          <cell r="B20" t="str">
            <v>Галимова</v>
          </cell>
          <cell r="C20" t="str">
            <v>Альфия</v>
          </cell>
          <cell r="D20" t="str">
            <v>Радисовна</v>
          </cell>
          <cell r="E20">
            <v>37387</v>
          </cell>
          <cell r="F20" t="str">
            <v>ж</v>
          </cell>
          <cell r="J20" t="str">
            <v>участник</v>
          </cell>
        </row>
        <row r="21">
          <cell r="B21" t="str">
            <v xml:space="preserve">Сафина </v>
          </cell>
          <cell r="C21" t="str">
            <v xml:space="preserve">Камила </v>
          </cell>
          <cell r="D21" t="str">
            <v>Артуровна</v>
          </cell>
          <cell r="E21">
            <v>37312</v>
          </cell>
          <cell r="F21" t="str">
            <v>ж</v>
          </cell>
          <cell r="J21" t="str">
            <v>участник</v>
          </cell>
        </row>
        <row r="22">
          <cell r="B22" t="str">
            <v>Садриева</v>
          </cell>
          <cell r="C22" t="str">
            <v>Элина</v>
          </cell>
          <cell r="D22" t="str">
            <v>Эрнестовна</v>
          </cell>
          <cell r="E22">
            <v>37369</v>
          </cell>
          <cell r="F22" t="str">
            <v>ж</v>
          </cell>
          <cell r="J22" t="str">
            <v>участник</v>
          </cell>
        </row>
        <row r="23">
          <cell r="B23" t="str">
            <v>Зиятова</v>
          </cell>
          <cell r="C23" t="str">
            <v>Кристина</v>
          </cell>
          <cell r="D23" t="str">
            <v>Эликовна</v>
          </cell>
          <cell r="E23">
            <v>37444</v>
          </cell>
          <cell r="F23" t="str">
            <v>ж</v>
          </cell>
          <cell r="J23" t="str">
            <v>участник</v>
          </cell>
        </row>
        <row r="24">
          <cell r="B24" t="str">
            <v>Васимова</v>
          </cell>
          <cell r="C24" t="str">
            <v>Ильнара</v>
          </cell>
          <cell r="D24" t="str">
            <v>Илшатовна</v>
          </cell>
          <cell r="E24" t="str">
            <v>09.05.2--2</v>
          </cell>
          <cell r="F24" t="str">
            <v>ж</v>
          </cell>
          <cell r="J24" t="str">
            <v>участник</v>
          </cell>
        </row>
        <row r="25">
          <cell r="B25" t="str">
            <v>Абдулхакова</v>
          </cell>
          <cell r="C25" t="str">
            <v>Мальвина</v>
          </cell>
          <cell r="D25" t="str">
            <v>Альмировна</v>
          </cell>
          <cell r="E25">
            <v>37677</v>
          </cell>
          <cell r="F25" t="str">
            <v>ж</v>
          </cell>
          <cell r="J25" t="str">
            <v>участник</v>
          </cell>
        </row>
        <row r="26">
          <cell r="B26" t="str">
            <v>Ахметзянов</v>
          </cell>
          <cell r="C26" t="str">
            <v>Фидан</v>
          </cell>
          <cell r="D26" t="str">
            <v>Венерович</v>
          </cell>
          <cell r="E26">
            <v>37580</v>
          </cell>
          <cell r="F26" t="str">
            <v>м</v>
          </cell>
          <cell r="J26" t="str">
            <v>участник</v>
          </cell>
        </row>
        <row r="27">
          <cell r="B27" t="str">
            <v xml:space="preserve">Туктагулов </v>
          </cell>
          <cell r="C27" t="str">
            <v>Рималь</v>
          </cell>
          <cell r="D27" t="str">
            <v>Динарович</v>
          </cell>
          <cell r="E27">
            <v>37474</v>
          </cell>
          <cell r="F27" t="str">
            <v>м</v>
          </cell>
          <cell r="J27" t="str">
            <v>призер</v>
          </cell>
        </row>
        <row r="28">
          <cell r="B28" t="str">
            <v>Габдуллин</v>
          </cell>
          <cell r="C28" t="str">
            <v>Айнур</v>
          </cell>
          <cell r="D28" t="str">
            <v>Фиданович</v>
          </cell>
          <cell r="E28">
            <v>37674</v>
          </cell>
          <cell r="F28" t="str">
            <v>м</v>
          </cell>
          <cell r="J28" t="str">
            <v>участник</v>
          </cell>
        </row>
        <row r="29">
          <cell r="B29" t="str">
            <v>Бикбулатов</v>
          </cell>
          <cell r="C29" t="str">
            <v>Радмир</v>
          </cell>
          <cell r="D29" t="str">
            <v>Ильдарович</v>
          </cell>
          <cell r="E29">
            <v>37232</v>
          </cell>
          <cell r="F29" t="str">
            <v>м</v>
          </cell>
          <cell r="J29" t="str">
            <v>участник</v>
          </cell>
        </row>
        <row r="30">
          <cell r="B30" t="str">
            <v>Марушевский</v>
          </cell>
          <cell r="C30" t="str">
            <v>Вадим</v>
          </cell>
          <cell r="D30" t="str">
            <v>Эдуардович</v>
          </cell>
          <cell r="E30">
            <v>37574</v>
          </cell>
          <cell r="F30" t="str">
            <v>м</v>
          </cell>
          <cell r="J30" t="str">
            <v>участник</v>
          </cell>
        </row>
        <row r="31">
          <cell r="B31" t="str">
            <v>Билалова</v>
          </cell>
          <cell r="C31" t="str">
            <v>Айсылу</v>
          </cell>
          <cell r="D31" t="str">
            <v>Илшатовна</v>
          </cell>
          <cell r="E31">
            <v>37721</v>
          </cell>
          <cell r="F31" t="str">
            <v>ж</v>
          </cell>
          <cell r="J31" t="str">
            <v>участник</v>
          </cell>
        </row>
        <row r="32">
          <cell r="B32" t="str">
            <v xml:space="preserve">Зиннатуллин </v>
          </cell>
          <cell r="C32" t="str">
            <v>Вильдан</v>
          </cell>
          <cell r="D32" t="str">
            <v>Муллаянович</v>
          </cell>
          <cell r="E32">
            <v>37631</v>
          </cell>
          <cell r="F32" t="str">
            <v>м</v>
          </cell>
          <cell r="J32" t="str">
            <v>участник</v>
          </cell>
        </row>
        <row r="33">
          <cell r="B33" t="str">
            <v>Заркаева</v>
          </cell>
          <cell r="C33" t="str">
            <v>Ильгиза</v>
          </cell>
          <cell r="D33" t="str">
            <v>Ирековна</v>
          </cell>
          <cell r="E33">
            <v>37535</v>
          </cell>
          <cell r="F33" t="str">
            <v>ж</v>
          </cell>
          <cell r="J33" t="str">
            <v>участник</v>
          </cell>
        </row>
        <row r="34">
          <cell r="B34" t="str">
            <v>Хаматьянова</v>
          </cell>
          <cell r="C34" t="str">
            <v>Алина</v>
          </cell>
          <cell r="D34" t="str">
            <v>Галимянова</v>
          </cell>
          <cell r="E34" t="str">
            <v>.7.11.2001</v>
          </cell>
          <cell r="F34" t="str">
            <v>ж</v>
          </cell>
          <cell r="J34" t="str">
            <v>участник</v>
          </cell>
        </row>
        <row r="35">
          <cell r="B35" t="str">
            <v>Исмагилов</v>
          </cell>
          <cell r="C35" t="str">
            <v>Наиль</v>
          </cell>
          <cell r="D35" t="str">
            <v>Азатович</v>
          </cell>
          <cell r="E35">
            <v>37435</v>
          </cell>
          <cell r="F35" t="str">
            <v>м</v>
          </cell>
          <cell r="J35" t="str">
            <v>участник</v>
          </cell>
        </row>
        <row r="36">
          <cell r="B36" t="str">
            <v>Янгиров</v>
          </cell>
          <cell r="C36" t="str">
            <v>Алмаз</v>
          </cell>
          <cell r="D36" t="str">
            <v>Юнирович</v>
          </cell>
          <cell r="E36">
            <v>37504</v>
          </cell>
          <cell r="F36" t="str">
            <v>ж</v>
          </cell>
          <cell r="J36" t="str">
            <v>участник</v>
          </cell>
        </row>
        <row r="37">
          <cell r="B37" t="str">
            <v xml:space="preserve">Хазиев </v>
          </cell>
          <cell r="C37" t="str">
            <v>Тимур</v>
          </cell>
          <cell r="D37" t="str">
            <v>Ильдарович</v>
          </cell>
          <cell r="E37">
            <v>37669</v>
          </cell>
          <cell r="F37" t="str">
            <v>м</v>
          </cell>
          <cell r="J37" t="str">
            <v>участник</v>
          </cell>
        </row>
        <row r="38">
          <cell r="B38" t="str">
            <v xml:space="preserve">Сабирьянова </v>
          </cell>
          <cell r="C38" t="str">
            <v>Алия</v>
          </cell>
          <cell r="D38" t="str">
            <v>Наримановна</v>
          </cell>
          <cell r="E38">
            <v>37379</v>
          </cell>
          <cell r="F38" t="str">
            <v>ж</v>
          </cell>
          <cell r="J38" t="str">
            <v>участник</v>
          </cell>
        </row>
        <row r="39">
          <cell r="B39" t="str">
            <v>Шайхутдинова</v>
          </cell>
          <cell r="C39" t="str">
            <v>Ильназ</v>
          </cell>
          <cell r="D39" t="str">
            <v>Флорисович</v>
          </cell>
          <cell r="E39">
            <v>37543</v>
          </cell>
          <cell r="F39" t="str">
            <v>м</v>
          </cell>
          <cell r="J39" t="str">
            <v>участник</v>
          </cell>
        </row>
        <row r="40">
          <cell r="B40" t="str">
            <v>Мурзин</v>
          </cell>
          <cell r="C40" t="str">
            <v>Рустам</v>
          </cell>
          <cell r="D40" t="str">
            <v>Флоридович</v>
          </cell>
          <cell r="E40">
            <v>37341</v>
          </cell>
          <cell r="F40" t="str">
            <v>м</v>
          </cell>
          <cell r="J40" t="str">
            <v>участник</v>
          </cell>
        </row>
        <row r="41">
          <cell r="B41" t="str">
            <v>Нурмухаметов</v>
          </cell>
          <cell r="C41" t="str">
            <v xml:space="preserve">Ильгиз </v>
          </cell>
          <cell r="D41" t="str">
            <v>Фирдависович</v>
          </cell>
          <cell r="E41">
            <v>37604</v>
          </cell>
          <cell r="F41" t="str">
            <v>м</v>
          </cell>
          <cell r="J41" t="str">
            <v>участник</v>
          </cell>
        </row>
        <row r="42">
          <cell r="B42" t="str">
            <v>Шакирв</v>
          </cell>
          <cell r="C42" t="str">
            <v>Вадим</v>
          </cell>
          <cell r="D42" t="str">
            <v>Фаизовиевич</v>
          </cell>
          <cell r="E42">
            <v>37507</v>
          </cell>
          <cell r="F42" t="str">
            <v>м</v>
          </cell>
        </row>
        <row r="43">
          <cell r="B43" t="str">
            <v>Яппарова</v>
          </cell>
          <cell r="C43" t="str">
            <v xml:space="preserve">Юлия </v>
          </cell>
          <cell r="D43" t="str">
            <v>Ильгизовна</v>
          </cell>
          <cell r="E43">
            <v>37592</v>
          </cell>
          <cell r="F43" t="str">
            <v>ж</v>
          </cell>
          <cell r="J43" t="str">
            <v>участник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1"/>
  <sheetViews>
    <sheetView topLeftCell="A37" workbookViewId="0">
      <selection activeCell="B8" sqref="B8:B101"/>
    </sheetView>
  </sheetViews>
  <sheetFormatPr defaultRowHeight="15"/>
  <sheetData>
    <row r="1" spans="1:23" ht="15.7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"/>
      <c r="U1" s="10"/>
      <c r="V1" s="10"/>
      <c r="W1" s="10"/>
    </row>
    <row r="2" spans="1:23" ht="15.7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"/>
      <c r="U2" s="10"/>
      <c r="V2" s="10"/>
      <c r="W2" s="10"/>
    </row>
    <row r="3" spans="1:23" ht="15.75">
      <c r="A3" s="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</row>
    <row r="4" spans="1:23">
      <c r="A4" s="81" t="s">
        <v>30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>
      <c r="A5" s="80" t="s">
        <v>1</v>
      </c>
      <c r="B5" s="82" t="s">
        <v>2</v>
      </c>
      <c r="C5" s="80" t="s">
        <v>3</v>
      </c>
      <c r="D5" s="80" t="s">
        <v>4</v>
      </c>
      <c r="E5" s="80" t="s">
        <v>5</v>
      </c>
      <c r="F5" s="80"/>
      <c r="G5" s="80" t="s">
        <v>6</v>
      </c>
      <c r="H5" s="80"/>
      <c r="I5" s="80" t="s">
        <v>7</v>
      </c>
      <c r="J5" s="80"/>
      <c r="K5" s="80" t="s">
        <v>8</v>
      </c>
      <c r="L5" s="80"/>
      <c r="M5" s="80" t="s">
        <v>9</v>
      </c>
      <c r="N5" s="80"/>
      <c r="O5" s="80" t="s">
        <v>10</v>
      </c>
      <c r="P5" s="80"/>
      <c r="Q5" s="80" t="s">
        <v>11</v>
      </c>
      <c r="R5" s="80" t="s">
        <v>12</v>
      </c>
      <c r="S5" s="80" t="s">
        <v>13</v>
      </c>
      <c r="T5" s="80"/>
      <c r="U5" s="80" t="s">
        <v>14</v>
      </c>
      <c r="V5" s="82" t="s">
        <v>15</v>
      </c>
      <c r="W5" s="80" t="s">
        <v>16</v>
      </c>
    </row>
    <row r="6" spans="1:23">
      <c r="A6" s="80"/>
      <c r="B6" s="82"/>
      <c r="C6" s="80"/>
      <c r="D6" s="80"/>
      <c r="E6" s="80"/>
      <c r="F6" s="80"/>
      <c r="G6" s="80" t="s">
        <v>17</v>
      </c>
      <c r="H6" s="80"/>
      <c r="I6" s="80" t="s">
        <v>18</v>
      </c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2"/>
      <c r="W6" s="80"/>
    </row>
    <row r="7" spans="1:23" ht="51">
      <c r="A7" s="3">
        <v>1</v>
      </c>
      <c r="B7" s="7" t="s">
        <v>19</v>
      </c>
      <c r="C7" s="50" t="s">
        <v>97</v>
      </c>
      <c r="D7" s="50" t="s">
        <v>98</v>
      </c>
      <c r="E7" s="83" t="s">
        <v>99</v>
      </c>
      <c r="F7" s="83"/>
      <c r="G7" s="56" t="s">
        <v>20</v>
      </c>
      <c r="H7" s="57"/>
      <c r="I7" s="62">
        <v>39133</v>
      </c>
      <c r="J7" s="63"/>
      <c r="K7" s="84" t="s">
        <v>26</v>
      </c>
      <c r="L7" s="84"/>
      <c r="M7" s="85" t="s">
        <v>27</v>
      </c>
      <c r="N7" s="85"/>
      <c r="O7" s="66" t="s">
        <v>28</v>
      </c>
      <c r="P7" s="67"/>
      <c r="Q7" s="7" t="s">
        <v>21</v>
      </c>
      <c r="R7" s="14" t="s">
        <v>25</v>
      </c>
      <c r="S7" s="58" t="str">
        <f>'[1]6класс'!AB11</f>
        <v>победитель</v>
      </c>
      <c r="T7" s="59"/>
      <c r="U7" s="16">
        <v>40</v>
      </c>
      <c r="V7" s="53" t="s">
        <v>77</v>
      </c>
      <c r="W7" s="51" t="s">
        <v>94</v>
      </c>
    </row>
    <row r="8" spans="1:23" ht="51">
      <c r="A8" s="9">
        <v>2</v>
      </c>
      <c r="B8" s="7" t="s">
        <v>19</v>
      </c>
      <c r="C8" s="50" t="s">
        <v>100</v>
      </c>
      <c r="D8" s="50" t="s">
        <v>101</v>
      </c>
      <c r="E8" s="70" t="s">
        <v>102</v>
      </c>
      <c r="F8" s="71"/>
      <c r="G8" s="72" t="s">
        <v>22</v>
      </c>
      <c r="H8" s="73"/>
      <c r="I8" s="74">
        <v>38930</v>
      </c>
      <c r="J8" s="75"/>
      <c r="K8" s="84" t="s">
        <v>26</v>
      </c>
      <c r="L8" s="84"/>
      <c r="M8" s="85" t="s">
        <v>27</v>
      </c>
      <c r="N8" s="85"/>
      <c r="O8" s="66" t="s">
        <v>28</v>
      </c>
      <c r="P8" s="67"/>
      <c r="Q8" s="7" t="s">
        <v>21</v>
      </c>
      <c r="R8" s="14" t="s">
        <v>25</v>
      </c>
      <c r="S8" s="58" t="str">
        <f>'[1]6класс'!AB12</f>
        <v>призер</v>
      </c>
      <c r="T8" s="59"/>
      <c r="U8" s="16">
        <v>32</v>
      </c>
      <c r="V8" s="53" t="s">
        <v>77</v>
      </c>
      <c r="W8" s="51" t="s">
        <v>94</v>
      </c>
    </row>
    <row r="9" spans="1:23" ht="51">
      <c r="A9" s="9">
        <v>3</v>
      </c>
      <c r="B9" s="55" t="s">
        <v>19</v>
      </c>
      <c r="C9" s="50" t="s">
        <v>103</v>
      </c>
      <c r="D9" s="50" t="s">
        <v>104</v>
      </c>
      <c r="E9" s="56" t="s">
        <v>105</v>
      </c>
      <c r="F9" s="57"/>
      <c r="G9" s="72" t="s">
        <v>22</v>
      </c>
      <c r="H9" s="73"/>
      <c r="I9" s="74">
        <v>38862</v>
      </c>
      <c r="J9" s="75"/>
      <c r="K9" s="84" t="s">
        <v>26</v>
      </c>
      <c r="L9" s="84"/>
      <c r="M9" s="85" t="s">
        <v>27</v>
      </c>
      <c r="N9" s="85"/>
      <c r="O9" s="66" t="s">
        <v>28</v>
      </c>
      <c r="P9" s="67"/>
      <c r="Q9" s="7" t="s">
        <v>21</v>
      </c>
      <c r="R9" s="14" t="s">
        <v>24</v>
      </c>
      <c r="S9" s="58" t="str">
        <f>'[1]6класс'!AB13</f>
        <v>призер</v>
      </c>
      <c r="T9" s="59"/>
      <c r="U9" s="16">
        <v>30</v>
      </c>
      <c r="V9" s="53" t="s">
        <v>77</v>
      </c>
      <c r="W9" s="51" t="s">
        <v>94</v>
      </c>
    </row>
    <row r="10" spans="1:23" ht="51">
      <c r="A10" s="3">
        <v>4</v>
      </c>
      <c r="B10" s="55" t="s">
        <v>19</v>
      </c>
      <c r="C10" s="50" t="s">
        <v>106</v>
      </c>
      <c r="D10" s="50" t="s">
        <v>47</v>
      </c>
      <c r="E10" s="56" t="s">
        <v>107</v>
      </c>
      <c r="F10" s="57"/>
      <c r="G10" s="56" t="s">
        <v>20</v>
      </c>
      <c r="H10" s="57"/>
      <c r="I10" s="62">
        <v>38983</v>
      </c>
      <c r="J10" s="63"/>
      <c r="K10" s="84" t="s">
        <v>26</v>
      </c>
      <c r="L10" s="84"/>
      <c r="M10" s="85" t="s">
        <v>27</v>
      </c>
      <c r="N10" s="85"/>
      <c r="O10" s="66" t="s">
        <v>28</v>
      </c>
      <c r="P10" s="67"/>
      <c r="Q10" s="7" t="s">
        <v>21</v>
      </c>
      <c r="R10" s="14" t="s">
        <v>25</v>
      </c>
      <c r="S10" s="56" t="str">
        <f>'[1]6класс'!AB14</f>
        <v>призер</v>
      </c>
      <c r="T10" s="57"/>
      <c r="U10" s="16">
        <v>28</v>
      </c>
      <c r="V10" s="53" t="s">
        <v>77</v>
      </c>
      <c r="W10" s="51" t="s">
        <v>94</v>
      </c>
    </row>
    <row r="11" spans="1:23" ht="51">
      <c r="A11" s="3">
        <v>5</v>
      </c>
      <c r="B11" s="55" t="s">
        <v>19</v>
      </c>
      <c r="C11" s="50" t="s">
        <v>108</v>
      </c>
      <c r="D11" s="50" t="s">
        <v>109</v>
      </c>
      <c r="E11" s="56" t="s">
        <v>110</v>
      </c>
      <c r="F11" s="57"/>
      <c r="G11" s="56" t="str">
        <f>'[1]6класс'!G15</f>
        <v>ж</v>
      </c>
      <c r="H11" s="57"/>
      <c r="I11" s="62">
        <v>38915</v>
      </c>
      <c r="J11" s="63"/>
      <c r="K11" s="84" t="s">
        <v>26</v>
      </c>
      <c r="L11" s="84"/>
      <c r="M11" s="85" t="s">
        <v>27</v>
      </c>
      <c r="N11" s="85"/>
      <c r="O11" s="66" t="s">
        <v>28</v>
      </c>
      <c r="P11" s="67"/>
      <c r="Q11" s="7" t="s">
        <v>21</v>
      </c>
      <c r="R11" s="14" t="s">
        <v>24</v>
      </c>
      <c r="S11" s="56" t="str">
        <f>'[1]6класс'!AB15</f>
        <v>призер</v>
      </c>
      <c r="T11" s="57"/>
      <c r="U11" s="16">
        <v>28</v>
      </c>
      <c r="V11" s="53" t="s">
        <v>77</v>
      </c>
      <c r="W11" s="51" t="s">
        <v>94</v>
      </c>
    </row>
    <row r="12" spans="1:23" ht="51">
      <c r="A12" s="11">
        <v>6</v>
      </c>
      <c r="B12" s="55" t="s">
        <v>19</v>
      </c>
      <c r="C12" s="3" t="str">
        <f>'[1]6класс'!C16</f>
        <v>Карамов</v>
      </c>
      <c r="D12" s="3" t="str">
        <f>'[1]6класс'!D16</f>
        <v>Ренат</v>
      </c>
      <c r="E12" s="56" t="str">
        <f>'[1]6класс'!E16</f>
        <v>Рафаилович</v>
      </c>
      <c r="F12" s="57"/>
      <c r="G12" s="56" t="str">
        <f>'[1]6класс'!G16</f>
        <v>м</v>
      </c>
      <c r="H12" s="57"/>
      <c r="I12" s="62">
        <f>'[1]6класс'!F16</f>
        <v>39076</v>
      </c>
      <c r="J12" s="63"/>
      <c r="K12" s="84" t="s">
        <v>26</v>
      </c>
      <c r="L12" s="84"/>
      <c r="M12" s="85" t="s">
        <v>27</v>
      </c>
      <c r="N12" s="85"/>
      <c r="O12" s="66" t="s">
        <v>28</v>
      </c>
      <c r="P12" s="67"/>
      <c r="Q12" s="7" t="s">
        <v>21</v>
      </c>
      <c r="R12" s="14" t="s">
        <v>24</v>
      </c>
      <c r="S12" s="58" t="str">
        <f>'[1]6класс'!AB16</f>
        <v>призер</v>
      </c>
      <c r="T12" s="59"/>
      <c r="U12" s="16">
        <v>28</v>
      </c>
      <c r="V12" s="53" t="s">
        <v>77</v>
      </c>
      <c r="W12" s="51" t="s">
        <v>94</v>
      </c>
    </row>
    <row r="13" spans="1:23" ht="51">
      <c r="A13" s="9">
        <v>7</v>
      </c>
      <c r="B13" s="55" t="s">
        <v>19</v>
      </c>
      <c r="C13" s="50" t="s">
        <v>114</v>
      </c>
      <c r="D13" s="50" t="s">
        <v>115</v>
      </c>
      <c r="E13" s="70" t="s">
        <v>116</v>
      </c>
      <c r="F13" s="71"/>
      <c r="G13" s="72" t="s">
        <v>22</v>
      </c>
      <c r="H13" s="73"/>
      <c r="I13" s="74">
        <v>39099</v>
      </c>
      <c r="J13" s="75"/>
      <c r="K13" s="84" t="s">
        <v>26</v>
      </c>
      <c r="L13" s="84"/>
      <c r="M13" s="85" t="s">
        <v>27</v>
      </c>
      <c r="N13" s="85"/>
      <c r="O13" s="66" t="s">
        <v>28</v>
      </c>
      <c r="P13" s="67"/>
      <c r="Q13" s="7" t="s">
        <v>21</v>
      </c>
      <c r="R13" s="14" t="s">
        <v>25</v>
      </c>
      <c r="S13" s="58" t="str">
        <f>'[1]6класс'!AB17</f>
        <v>участник</v>
      </c>
      <c r="T13" s="59"/>
      <c r="U13" s="16">
        <v>21</v>
      </c>
      <c r="V13" s="53" t="s">
        <v>77</v>
      </c>
      <c r="W13" s="51" t="s">
        <v>94</v>
      </c>
    </row>
    <row r="14" spans="1:23" ht="51">
      <c r="A14" s="9">
        <v>8</v>
      </c>
      <c r="B14" s="55" t="s">
        <v>19</v>
      </c>
      <c r="C14" s="6" t="str">
        <f>'[1]6класс'!C18</f>
        <v>Низамов</v>
      </c>
      <c r="D14" s="6" t="str">
        <f>'[1]6класс'!D18</f>
        <v>Булат</v>
      </c>
      <c r="E14" s="70" t="str">
        <f>'[1]6класс'!E18</f>
        <v>Салаватович</v>
      </c>
      <c r="F14" s="71"/>
      <c r="G14" s="76" t="str">
        <f>'[1]6класс'!G18</f>
        <v>м</v>
      </c>
      <c r="H14" s="77"/>
      <c r="I14" s="78">
        <f>'[1]6класс'!F18</f>
        <v>38738</v>
      </c>
      <c r="J14" s="79"/>
      <c r="K14" s="84" t="s">
        <v>26</v>
      </c>
      <c r="L14" s="84"/>
      <c r="M14" s="85" t="s">
        <v>27</v>
      </c>
      <c r="N14" s="85"/>
      <c r="O14" s="66" t="s">
        <v>28</v>
      </c>
      <c r="P14" s="67"/>
      <c r="Q14" s="7" t="s">
        <v>21</v>
      </c>
      <c r="R14" s="14" t="s">
        <v>25</v>
      </c>
      <c r="S14" s="58" t="str">
        <f>'[1]6класс'!AB18</f>
        <v>участник</v>
      </c>
      <c r="T14" s="59"/>
      <c r="U14" s="16">
        <v>19</v>
      </c>
      <c r="V14" s="53" t="s">
        <v>77</v>
      </c>
      <c r="W14" s="51" t="s">
        <v>94</v>
      </c>
    </row>
    <row r="15" spans="1:23" ht="51">
      <c r="A15" s="9">
        <v>9</v>
      </c>
      <c r="B15" s="55" t="s">
        <v>19</v>
      </c>
      <c r="C15" s="50" t="s">
        <v>119</v>
      </c>
      <c r="D15" s="50" t="s">
        <v>120</v>
      </c>
      <c r="E15" s="70" t="s">
        <v>121</v>
      </c>
      <c r="F15" s="71"/>
      <c r="G15" s="72" t="s">
        <v>20</v>
      </c>
      <c r="H15" s="73"/>
      <c r="I15" s="74">
        <v>38828</v>
      </c>
      <c r="J15" s="75"/>
      <c r="K15" s="84" t="s">
        <v>26</v>
      </c>
      <c r="L15" s="84"/>
      <c r="M15" s="85" t="s">
        <v>27</v>
      </c>
      <c r="N15" s="85"/>
      <c r="O15" s="66" t="s">
        <v>28</v>
      </c>
      <c r="P15" s="67"/>
      <c r="Q15" s="7" t="s">
        <v>21</v>
      </c>
      <c r="R15" s="14" t="s">
        <v>25</v>
      </c>
      <c r="S15" s="58" t="str">
        <f>'[1]6класс'!AB19</f>
        <v>участник</v>
      </c>
      <c r="T15" s="59"/>
      <c r="U15" s="16">
        <v>19</v>
      </c>
      <c r="V15" s="53" t="s">
        <v>77</v>
      </c>
      <c r="W15" s="51" t="s">
        <v>94</v>
      </c>
    </row>
    <row r="16" spans="1:23" ht="51">
      <c r="A16" s="11">
        <v>10</v>
      </c>
      <c r="B16" s="55" t="s">
        <v>19</v>
      </c>
      <c r="C16" s="3" t="str">
        <f>'[1]6класс'!C20</f>
        <v xml:space="preserve">Зарипов </v>
      </c>
      <c r="D16" s="3" t="str">
        <f>'[1]6класс'!D20</f>
        <v>Данил</v>
      </c>
      <c r="E16" s="56" t="str">
        <f>'[1]6класс'!E20</f>
        <v>Ринатович</v>
      </c>
      <c r="F16" s="57"/>
      <c r="G16" s="56" t="str">
        <f>'[1]6класс'!G20</f>
        <v>м</v>
      </c>
      <c r="H16" s="57"/>
      <c r="I16" s="62">
        <f>'[1]6класс'!F20</f>
        <v>38951</v>
      </c>
      <c r="J16" s="63"/>
      <c r="K16" s="84" t="s">
        <v>26</v>
      </c>
      <c r="L16" s="84"/>
      <c r="M16" s="85" t="s">
        <v>27</v>
      </c>
      <c r="N16" s="85"/>
      <c r="O16" s="66" t="s">
        <v>28</v>
      </c>
      <c r="P16" s="67"/>
      <c r="Q16" s="7" t="s">
        <v>21</v>
      </c>
      <c r="R16" s="14" t="s">
        <v>25</v>
      </c>
      <c r="S16" s="56" t="str">
        <f>'[1]6класс'!AB20</f>
        <v>участник</v>
      </c>
      <c r="T16" s="57"/>
      <c r="U16" s="16">
        <v>19</v>
      </c>
      <c r="V16" s="53" t="s">
        <v>77</v>
      </c>
      <c r="W16" s="51" t="s">
        <v>94</v>
      </c>
    </row>
    <row r="17" spans="1:23" ht="51">
      <c r="A17" s="3">
        <v>11</v>
      </c>
      <c r="B17" s="55" t="s">
        <v>19</v>
      </c>
      <c r="C17" s="3" t="str">
        <f>'[1]6класс'!C21</f>
        <v>Шайхлисламова</v>
      </c>
      <c r="D17" s="3" t="str">
        <f>'[1]6класс'!D21</f>
        <v>Аделия</v>
      </c>
      <c r="E17" s="56" t="str">
        <f>'[1]6класс'!E21</f>
        <v xml:space="preserve">Фаугатовна </v>
      </c>
      <c r="F17" s="57"/>
      <c r="G17" s="56" t="str">
        <f>'[1]6класс'!G21</f>
        <v>ж</v>
      </c>
      <c r="H17" s="57"/>
      <c r="I17" s="62">
        <f>'[1]6класс'!F21</f>
        <v>38922</v>
      </c>
      <c r="J17" s="63"/>
      <c r="K17" s="84" t="s">
        <v>26</v>
      </c>
      <c r="L17" s="84"/>
      <c r="M17" s="85" t="s">
        <v>27</v>
      </c>
      <c r="N17" s="85"/>
      <c r="O17" s="66" t="s">
        <v>28</v>
      </c>
      <c r="P17" s="67"/>
      <c r="Q17" s="7" t="s">
        <v>21</v>
      </c>
      <c r="R17" s="14" t="s">
        <v>24</v>
      </c>
      <c r="S17" s="56" t="str">
        <f>'[1]6класс'!AB21</f>
        <v>участник</v>
      </c>
      <c r="T17" s="57"/>
      <c r="U17" s="16">
        <v>18</v>
      </c>
      <c r="V17" s="53" t="s">
        <v>77</v>
      </c>
      <c r="W17" s="51" t="s">
        <v>94</v>
      </c>
    </row>
    <row r="18" spans="1:23" ht="51">
      <c r="A18" s="3">
        <v>12</v>
      </c>
      <c r="B18" s="55" t="s">
        <v>19</v>
      </c>
      <c r="C18" s="50" t="s">
        <v>117</v>
      </c>
      <c r="D18" s="50" t="s">
        <v>101</v>
      </c>
      <c r="E18" s="56" t="s">
        <v>118</v>
      </c>
      <c r="F18" s="57"/>
      <c r="G18" s="56" t="s">
        <v>22</v>
      </c>
      <c r="H18" s="57"/>
      <c r="I18" s="62">
        <v>38924</v>
      </c>
      <c r="J18" s="63"/>
      <c r="K18" s="84" t="s">
        <v>26</v>
      </c>
      <c r="L18" s="84"/>
      <c r="M18" s="85" t="s">
        <v>27</v>
      </c>
      <c r="N18" s="85"/>
      <c r="O18" s="66" t="s">
        <v>28</v>
      </c>
      <c r="P18" s="67"/>
      <c r="Q18" s="7" t="s">
        <v>21</v>
      </c>
      <c r="R18" s="14" t="s">
        <v>24</v>
      </c>
      <c r="S18" s="58" t="str">
        <f>'[1]6класс'!AB22</f>
        <v>участник</v>
      </c>
      <c r="T18" s="59"/>
      <c r="U18" s="16">
        <v>18</v>
      </c>
      <c r="V18" s="53" t="s">
        <v>77</v>
      </c>
      <c r="W18" s="51" t="s">
        <v>94</v>
      </c>
    </row>
    <row r="19" spans="1:23" ht="51">
      <c r="A19" s="3">
        <v>13</v>
      </c>
      <c r="B19" s="55" t="s">
        <v>19</v>
      </c>
      <c r="C19" s="50" t="s">
        <v>111</v>
      </c>
      <c r="D19" s="50" t="s">
        <v>112</v>
      </c>
      <c r="E19" s="56" t="s">
        <v>113</v>
      </c>
      <c r="F19" s="57"/>
      <c r="G19" s="56" t="s">
        <v>22</v>
      </c>
      <c r="H19" s="57"/>
      <c r="I19" s="62">
        <v>38887</v>
      </c>
      <c r="J19" s="63"/>
      <c r="K19" s="84" t="s">
        <v>26</v>
      </c>
      <c r="L19" s="84"/>
      <c r="M19" s="85" t="s">
        <v>27</v>
      </c>
      <c r="N19" s="85"/>
      <c r="O19" s="66" t="s">
        <v>28</v>
      </c>
      <c r="P19" s="67"/>
      <c r="Q19" s="7" t="s">
        <v>21</v>
      </c>
      <c r="R19" s="14" t="s">
        <v>24</v>
      </c>
      <c r="S19" s="58" t="str">
        <f>'[1]6класс'!AB23</f>
        <v>участник</v>
      </c>
      <c r="T19" s="59"/>
      <c r="U19" s="16">
        <v>15</v>
      </c>
      <c r="V19" s="53" t="s">
        <v>77</v>
      </c>
      <c r="W19" s="51" t="s">
        <v>94</v>
      </c>
    </row>
    <row r="20" spans="1:23" ht="51">
      <c r="A20" s="12">
        <v>14</v>
      </c>
      <c r="B20" s="55" t="s">
        <v>19</v>
      </c>
      <c r="C20" s="3" t="str">
        <f>'[1]6класс'!C24</f>
        <v>Закирова</v>
      </c>
      <c r="D20" s="3" t="str">
        <f>'[1]6класс'!D24</f>
        <v>Зарема</v>
      </c>
      <c r="E20" s="56" t="str">
        <f>'[1]6класс'!E24</f>
        <v>Альбертовна</v>
      </c>
      <c r="F20" s="57"/>
      <c r="G20" s="56" t="str">
        <f>'[1]6класс'!G24</f>
        <v>ж</v>
      </c>
      <c r="H20" s="57"/>
      <c r="I20" s="62">
        <f>'[1]6класс'!F24</f>
        <v>38795</v>
      </c>
      <c r="J20" s="63"/>
      <c r="K20" s="84" t="s">
        <v>26</v>
      </c>
      <c r="L20" s="84"/>
      <c r="M20" s="85" t="s">
        <v>27</v>
      </c>
      <c r="N20" s="85"/>
      <c r="O20" s="66" t="s">
        <v>28</v>
      </c>
      <c r="P20" s="67"/>
      <c r="Q20" s="7" t="s">
        <v>21</v>
      </c>
      <c r="R20" s="14" t="s">
        <v>24</v>
      </c>
      <c r="S20" s="58" t="str">
        <f>'[1]6класс'!AB24</f>
        <v>участник</v>
      </c>
      <c r="T20" s="59"/>
      <c r="U20" s="16">
        <v>12</v>
      </c>
      <c r="V20" s="53" t="s">
        <v>77</v>
      </c>
      <c r="W20" s="51" t="s">
        <v>94</v>
      </c>
    </row>
    <row r="21" spans="1:23" ht="51">
      <c r="A21" s="12">
        <v>15</v>
      </c>
      <c r="B21" s="55" t="s">
        <v>19</v>
      </c>
      <c r="C21" s="3" t="str">
        <f>'[1]6класс'!C25</f>
        <v>Кекух</v>
      </c>
      <c r="D21" s="3" t="str">
        <f>'[1]6класс'!D25</f>
        <v>Виталина</v>
      </c>
      <c r="E21" s="56" t="str">
        <f>'[1]6класс'!E25</f>
        <v>Юрьевна</v>
      </c>
      <c r="F21" s="57"/>
      <c r="G21" s="56" t="str">
        <f>'[1]6класс'!G25</f>
        <v>ж</v>
      </c>
      <c r="H21" s="57"/>
      <c r="I21" s="62">
        <f>'[1]6класс'!F25</f>
        <v>39010</v>
      </c>
      <c r="J21" s="63"/>
      <c r="K21" s="84" t="s">
        <v>26</v>
      </c>
      <c r="L21" s="84"/>
      <c r="M21" s="85" t="s">
        <v>27</v>
      </c>
      <c r="N21" s="85"/>
      <c r="O21" s="66" t="s">
        <v>28</v>
      </c>
      <c r="P21" s="67"/>
      <c r="Q21" s="7" t="s">
        <v>21</v>
      </c>
      <c r="R21" s="14" t="s">
        <v>29</v>
      </c>
      <c r="S21" s="58" t="str">
        <f>'[1]6класс'!AB25</f>
        <v>участник</v>
      </c>
      <c r="T21" s="59"/>
      <c r="U21" s="16">
        <v>12</v>
      </c>
      <c r="V21" s="53" t="s">
        <v>77</v>
      </c>
      <c r="W21" s="51" t="s">
        <v>94</v>
      </c>
    </row>
    <row r="22" spans="1:23" ht="51">
      <c r="A22" s="12">
        <v>16</v>
      </c>
      <c r="B22" s="55" t="s">
        <v>19</v>
      </c>
      <c r="C22" s="3" t="str">
        <f>'[1]6класс'!C26</f>
        <v>Галиева</v>
      </c>
      <c r="D22" s="3" t="str">
        <f>'[1]6класс'!D26</f>
        <v>Элена</v>
      </c>
      <c r="E22" s="56" t="str">
        <f>'[1]6класс'!E26</f>
        <v>Фанусовна</v>
      </c>
      <c r="F22" s="57"/>
      <c r="G22" s="56" t="str">
        <f>'[1]6класс'!G26</f>
        <v>ж</v>
      </c>
      <c r="H22" s="57"/>
      <c r="I22" s="62">
        <f>'[1]6класс'!F26</f>
        <v>38978</v>
      </c>
      <c r="J22" s="63"/>
      <c r="K22" s="84" t="s">
        <v>26</v>
      </c>
      <c r="L22" s="84"/>
      <c r="M22" s="85" t="s">
        <v>27</v>
      </c>
      <c r="N22" s="85"/>
      <c r="O22" s="66" t="s">
        <v>28</v>
      </c>
      <c r="P22" s="67"/>
      <c r="Q22" s="7" t="s">
        <v>21</v>
      </c>
      <c r="R22" s="14" t="s">
        <v>24</v>
      </c>
      <c r="S22" s="58" t="str">
        <f>'[1]6класс'!AB26</f>
        <v>участник</v>
      </c>
      <c r="T22" s="59"/>
      <c r="U22" s="16">
        <v>10</v>
      </c>
      <c r="V22" s="53" t="s">
        <v>77</v>
      </c>
      <c r="W22" s="51" t="s">
        <v>94</v>
      </c>
    </row>
    <row r="23" spans="1:23" ht="51">
      <c r="A23" s="12">
        <v>17</v>
      </c>
      <c r="B23" s="55" t="s">
        <v>19</v>
      </c>
      <c r="C23" s="3" t="str">
        <f>'[1]6класс'!C27</f>
        <v>Дмитриева</v>
      </c>
      <c r="D23" s="3" t="str">
        <f>'[1]6класс'!D27</f>
        <v>Диана</v>
      </c>
      <c r="E23" s="56" t="str">
        <f>'[1]6класс'!E27</f>
        <v>Вадимовна</v>
      </c>
      <c r="F23" s="57"/>
      <c r="G23" s="56" t="str">
        <f>'[1]6класс'!G27</f>
        <v>ж</v>
      </c>
      <c r="H23" s="57"/>
      <c r="I23" s="62">
        <f>'[1]6класс'!F27</f>
        <v>38762</v>
      </c>
      <c r="J23" s="63"/>
      <c r="K23" s="84" t="s">
        <v>26</v>
      </c>
      <c r="L23" s="84"/>
      <c r="M23" s="85" t="s">
        <v>27</v>
      </c>
      <c r="N23" s="85"/>
      <c r="O23" s="66" t="s">
        <v>28</v>
      </c>
      <c r="P23" s="67"/>
      <c r="Q23" s="7" t="s">
        <v>21</v>
      </c>
      <c r="R23" s="14" t="s">
        <v>24</v>
      </c>
      <c r="S23" s="58" t="str">
        <f>'[1]6класс'!AB27</f>
        <v>участник</v>
      </c>
      <c r="T23" s="59"/>
      <c r="U23" s="16">
        <v>10</v>
      </c>
      <c r="V23" s="53" t="s">
        <v>77</v>
      </c>
      <c r="W23" s="51" t="s">
        <v>94</v>
      </c>
    </row>
    <row r="24" spans="1:23" ht="51">
      <c r="A24" s="12">
        <v>18</v>
      </c>
      <c r="B24" s="55" t="s">
        <v>19</v>
      </c>
      <c r="C24" s="50" t="s">
        <v>108</v>
      </c>
      <c r="D24" s="50" t="s">
        <v>122</v>
      </c>
      <c r="E24" s="56" t="s">
        <v>64</v>
      </c>
      <c r="F24" s="57"/>
      <c r="G24" s="56"/>
      <c r="H24" s="57"/>
      <c r="I24" s="62">
        <v>39152</v>
      </c>
      <c r="J24" s="63"/>
      <c r="K24" s="84" t="s">
        <v>26</v>
      </c>
      <c r="L24" s="84"/>
      <c r="M24" s="85" t="s">
        <v>27</v>
      </c>
      <c r="N24" s="85"/>
      <c r="O24" s="66" t="s">
        <v>28</v>
      </c>
      <c r="P24" s="67"/>
      <c r="Q24" s="7" t="s">
        <v>21</v>
      </c>
      <c r="R24" s="14" t="s">
        <v>25</v>
      </c>
      <c r="S24" s="58" t="str">
        <f>'[1]6класс'!AB28</f>
        <v>участник</v>
      </c>
      <c r="T24" s="59"/>
      <c r="U24" s="16">
        <v>10</v>
      </c>
      <c r="V24" s="53" t="s">
        <v>77</v>
      </c>
      <c r="W24" s="51" t="s">
        <v>94</v>
      </c>
    </row>
    <row r="25" spans="1:23" ht="51">
      <c r="A25" s="12">
        <v>19</v>
      </c>
      <c r="B25" s="55" t="s">
        <v>19</v>
      </c>
      <c r="C25" s="3" t="str">
        <f>'[1]6класс'!C29</f>
        <v>Яппаров</v>
      </c>
      <c r="D25" s="3" t="str">
        <f>'[1]6класс'!D29</f>
        <v>Марат</v>
      </c>
      <c r="E25" s="56" t="str">
        <f>'[1]6класс'!E29</f>
        <v>Наилевич</v>
      </c>
      <c r="F25" s="57"/>
      <c r="G25" s="56" t="str">
        <f>'[1]6класс'!G29</f>
        <v>м</v>
      </c>
      <c r="H25" s="57"/>
      <c r="I25" s="62">
        <f>'[1]6класс'!F29</f>
        <v>39061</v>
      </c>
      <c r="J25" s="63"/>
      <c r="K25" s="84" t="s">
        <v>26</v>
      </c>
      <c r="L25" s="84"/>
      <c r="M25" s="85" t="s">
        <v>27</v>
      </c>
      <c r="N25" s="85"/>
      <c r="O25" s="66" t="s">
        <v>28</v>
      </c>
      <c r="P25" s="67"/>
      <c r="Q25" s="7" t="s">
        <v>21</v>
      </c>
      <c r="R25" s="14" t="s">
        <v>25</v>
      </c>
      <c r="S25" s="58" t="str">
        <f>'[1]6класс'!AB29</f>
        <v>участник</v>
      </c>
      <c r="T25" s="59"/>
      <c r="U25" s="16">
        <v>10</v>
      </c>
      <c r="V25" s="53" t="s">
        <v>77</v>
      </c>
      <c r="W25" s="51" t="s">
        <v>94</v>
      </c>
    </row>
    <row r="26" spans="1:23" ht="51">
      <c r="A26" s="12">
        <v>20</v>
      </c>
      <c r="B26" s="55" t="s">
        <v>19</v>
      </c>
      <c r="C26" s="50" t="s">
        <v>123</v>
      </c>
      <c r="D26" s="50" t="s">
        <v>98</v>
      </c>
      <c r="E26" s="56" t="s">
        <v>124</v>
      </c>
      <c r="F26" s="57"/>
      <c r="G26" s="56"/>
      <c r="H26" s="57"/>
      <c r="I26" s="62" t="s">
        <v>125</v>
      </c>
      <c r="J26" s="63"/>
      <c r="K26" s="84" t="s">
        <v>26</v>
      </c>
      <c r="L26" s="84"/>
      <c r="M26" s="85" t="s">
        <v>27</v>
      </c>
      <c r="N26" s="85"/>
      <c r="O26" s="66" t="s">
        <v>28</v>
      </c>
      <c r="P26" s="67"/>
      <c r="Q26" s="7" t="s">
        <v>21</v>
      </c>
      <c r="R26" s="14" t="s">
        <v>25</v>
      </c>
      <c r="S26" s="58" t="str">
        <f>'[1]6класс'!AB30</f>
        <v>участник</v>
      </c>
      <c r="T26" s="59"/>
      <c r="U26" s="16">
        <v>10</v>
      </c>
      <c r="V26" s="53" t="s">
        <v>77</v>
      </c>
      <c r="W26" s="51" t="s">
        <v>94</v>
      </c>
    </row>
    <row r="27" spans="1:23" ht="51">
      <c r="A27" s="12">
        <v>21</v>
      </c>
      <c r="B27" s="55" t="s">
        <v>19</v>
      </c>
      <c r="C27" s="3" t="str">
        <f>'[1]6класс'!C31</f>
        <v>Шайхайдарова</v>
      </c>
      <c r="D27" s="3" t="str">
        <f>'[1]6класс'!D31</f>
        <v>Ильгина</v>
      </c>
      <c r="E27" s="56" t="str">
        <f>'[1]6класс'!E31</f>
        <v>Ильшатовна</v>
      </c>
      <c r="F27" s="57"/>
      <c r="G27" s="56" t="str">
        <f>'[1]6класс'!G31</f>
        <v>ж</v>
      </c>
      <c r="H27" s="57"/>
      <c r="I27" s="62">
        <f>'[1]6класс'!F31</f>
        <v>38706</v>
      </c>
      <c r="J27" s="63"/>
      <c r="K27" s="84" t="s">
        <v>26</v>
      </c>
      <c r="L27" s="84"/>
      <c r="M27" s="85" t="s">
        <v>27</v>
      </c>
      <c r="N27" s="85"/>
      <c r="O27" s="66" t="s">
        <v>28</v>
      </c>
      <c r="P27" s="67"/>
      <c r="Q27" s="7" t="s">
        <v>21</v>
      </c>
      <c r="R27" s="14" t="s">
        <v>25</v>
      </c>
      <c r="S27" s="58" t="str">
        <f>'[1]6класс'!AB31</f>
        <v>участник</v>
      </c>
      <c r="T27" s="59"/>
      <c r="U27" s="16">
        <v>10</v>
      </c>
      <c r="V27" s="53" t="s">
        <v>77</v>
      </c>
      <c r="W27" s="51" t="s">
        <v>94</v>
      </c>
    </row>
    <row r="28" spans="1:23" ht="51">
      <c r="A28" s="12">
        <v>22</v>
      </c>
      <c r="B28" s="55" t="s">
        <v>19</v>
      </c>
      <c r="C28" s="3" t="str">
        <f>'[1]6класс'!C32</f>
        <v>Валиев</v>
      </c>
      <c r="D28" s="3" t="str">
        <f>'[1]6класс'!D32</f>
        <v>Нияз</v>
      </c>
      <c r="E28" s="56" t="str">
        <f>'[1]6класс'!E32</f>
        <v>Артурович</v>
      </c>
      <c r="F28" s="57"/>
      <c r="G28" s="56" t="str">
        <f>'[1]6класс'!G32</f>
        <v>м</v>
      </c>
      <c r="H28" s="57"/>
      <c r="I28" s="62">
        <f>'[1]6класс'!F32</f>
        <v>39133</v>
      </c>
      <c r="J28" s="63"/>
      <c r="K28" s="84" t="s">
        <v>26</v>
      </c>
      <c r="L28" s="84"/>
      <c r="M28" s="85" t="s">
        <v>27</v>
      </c>
      <c r="N28" s="85"/>
      <c r="O28" s="66" t="s">
        <v>28</v>
      </c>
      <c r="P28" s="67"/>
      <c r="Q28" s="7" t="s">
        <v>21</v>
      </c>
      <c r="R28" s="14" t="s">
        <v>25</v>
      </c>
      <c r="S28" s="58" t="str">
        <f>'[1]6класс'!AB32</f>
        <v>участник</v>
      </c>
      <c r="T28" s="59"/>
      <c r="U28" s="16">
        <v>10</v>
      </c>
      <c r="V28" s="53" t="s">
        <v>77</v>
      </c>
      <c r="W28" s="51" t="s">
        <v>94</v>
      </c>
    </row>
    <row r="29" spans="1:23" ht="51">
      <c r="A29" s="12">
        <v>23</v>
      </c>
      <c r="B29" s="55" t="s">
        <v>19</v>
      </c>
      <c r="C29" s="3" t="str">
        <f>'[1]6класс'!C33</f>
        <v>Гайсина</v>
      </c>
      <c r="D29" s="3" t="str">
        <f>'[1]6класс'!D33</f>
        <v>Алина</v>
      </c>
      <c r="E29" s="56" t="str">
        <f>'[1]6класс'!E33</f>
        <v>Расулевна</v>
      </c>
      <c r="F29" s="57"/>
      <c r="G29" s="56" t="str">
        <f>'[1]6класс'!G33</f>
        <v>ж</v>
      </c>
      <c r="H29" s="57"/>
      <c r="I29" s="62">
        <f>'[1]6класс'!F33</f>
        <v>38804</v>
      </c>
      <c r="J29" s="63"/>
      <c r="K29" s="84" t="s">
        <v>26</v>
      </c>
      <c r="L29" s="84"/>
      <c r="M29" s="85" t="s">
        <v>27</v>
      </c>
      <c r="N29" s="85"/>
      <c r="O29" s="66" t="s">
        <v>28</v>
      </c>
      <c r="P29" s="67"/>
      <c r="Q29" s="7" t="s">
        <v>21</v>
      </c>
      <c r="R29" s="14" t="s">
        <v>25</v>
      </c>
      <c r="S29" s="58" t="str">
        <f>'[1]6класс'!AB33</f>
        <v>участник</v>
      </c>
      <c r="T29" s="59"/>
      <c r="U29" s="16">
        <v>10</v>
      </c>
      <c r="V29" s="53" t="s">
        <v>77</v>
      </c>
      <c r="W29" s="51" t="s">
        <v>94</v>
      </c>
    </row>
    <row r="30" spans="1:23" ht="51">
      <c r="A30" s="12">
        <v>24</v>
      </c>
      <c r="B30" s="55" t="s">
        <v>19</v>
      </c>
      <c r="C30" s="3" t="str">
        <f>'[1]6класс'!C34</f>
        <v>Салимгареева</v>
      </c>
      <c r="D30" s="3" t="str">
        <f>'[1]6класс'!D34</f>
        <v>Динара</v>
      </c>
      <c r="E30" s="56" t="str">
        <f>'[1]6класс'!E34</f>
        <v>Ринатовна</v>
      </c>
      <c r="F30" s="57"/>
      <c r="G30" s="56" t="str">
        <f>'[1]6класс'!G34</f>
        <v>ж</v>
      </c>
      <c r="H30" s="57"/>
      <c r="I30" s="62">
        <f>'[1]6класс'!F34</f>
        <v>38967</v>
      </c>
      <c r="J30" s="63"/>
      <c r="K30" s="84" t="s">
        <v>26</v>
      </c>
      <c r="L30" s="84"/>
      <c r="M30" s="85" t="s">
        <v>27</v>
      </c>
      <c r="N30" s="85"/>
      <c r="O30" s="66" t="s">
        <v>28</v>
      </c>
      <c r="P30" s="67"/>
      <c r="Q30" s="7" t="s">
        <v>21</v>
      </c>
      <c r="R30" s="14" t="s">
        <v>25</v>
      </c>
      <c r="S30" s="58" t="str">
        <f>'[1]6класс'!AB34</f>
        <v>участник</v>
      </c>
      <c r="T30" s="59"/>
      <c r="U30" s="16">
        <v>10</v>
      </c>
      <c r="V30" s="53" t="s">
        <v>77</v>
      </c>
      <c r="W30" s="51" t="s">
        <v>94</v>
      </c>
    </row>
    <row r="31" spans="1:23" ht="51">
      <c r="A31" s="12">
        <v>25</v>
      </c>
      <c r="B31" s="55" t="s">
        <v>19</v>
      </c>
      <c r="C31" s="3" t="str">
        <f>'[1]6класс'!C35</f>
        <v>Багаутдинов</v>
      </c>
      <c r="D31" s="3" t="str">
        <f>'[1]6класс'!D35</f>
        <v>Ренат</v>
      </c>
      <c r="E31" s="56" t="str">
        <f>'[1]6класс'!E35</f>
        <v>Иделович</v>
      </c>
      <c r="F31" s="57"/>
      <c r="G31" s="56" t="str">
        <f>'[1]6класс'!G35</f>
        <v>м</v>
      </c>
      <c r="H31" s="57"/>
      <c r="I31" s="62">
        <f>'[1]6класс'!F35</f>
        <v>39079</v>
      </c>
      <c r="J31" s="63"/>
      <c r="K31" s="84" t="s">
        <v>26</v>
      </c>
      <c r="L31" s="84"/>
      <c r="M31" s="85" t="s">
        <v>27</v>
      </c>
      <c r="N31" s="85"/>
      <c r="O31" s="66" t="s">
        <v>28</v>
      </c>
      <c r="P31" s="67"/>
      <c r="Q31" s="7" t="s">
        <v>21</v>
      </c>
      <c r="R31" s="14" t="s">
        <v>24</v>
      </c>
      <c r="S31" s="58" t="str">
        <f>'[1]6класс'!AB35</f>
        <v>участник</v>
      </c>
      <c r="T31" s="59"/>
      <c r="U31" s="16">
        <v>10</v>
      </c>
      <c r="V31" s="53" t="s">
        <v>77</v>
      </c>
      <c r="W31" s="51" t="s">
        <v>94</v>
      </c>
    </row>
    <row r="32" spans="1:23" ht="51">
      <c r="A32" s="12">
        <v>26</v>
      </c>
      <c r="B32" s="55" t="s">
        <v>19</v>
      </c>
      <c r="C32" s="3" t="str">
        <f>'[1]6класс'!C36</f>
        <v>Ахматзакиров</v>
      </c>
      <c r="D32" s="3" t="str">
        <f>'[1]6класс'!D36</f>
        <v>Рузиль</v>
      </c>
      <c r="E32" s="56" t="str">
        <f>'[1]6класс'!E36</f>
        <v>Ильмирович</v>
      </c>
      <c r="F32" s="57"/>
      <c r="G32" s="56" t="str">
        <f>'[1]6класс'!G36</f>
        <v>м</v>
      </c>
      <c r="H32" s="57"/>
      <c r="I32" s="62">
        <f>'[1]6класс'!F36</f>
        <v>38886</v>
      </c>
      <c r="J32" s="63"/>
      <c r="K32" s="84" t="s">
        <v>26</v>
      </c>
      <c r="L32" s="84"/>
      <c r="M32" s="85" t="s">
        <v>27</v>
      </c>
      <c r="N32" s="85"/>
      <c r="O32" s="66" t="s">
        <v>28</v>
      </c>
      <c r="P32" s="67"/>
      <c r="Q32" s="7" t="s">
        <v>21</v>
      </c>
      <c r="R32" s="14" t="s">
        <v>24</v>
      </c>
      <c r="S32" s="58" t="str">
        <f>'[1]6класс'!AB36</f>
        <v>участник</v>
      </c>
      <c r="T32" s="59"/>
      <c r="U32" s="16">
        <v>10</v>
      </c>
      <c r="V32" s="53" t="s">
        <v>77</v>
      </c>
      <c r="W32" s="51" t="s">
        <v>94</v>
      </c>
    </row>
    <row r="33" spans="1:23" ht="51">
      <c r="A33" s="12">
        <v>27</v>
      </c>
      <c r="B33" s="55" t="s">
        <v>19</v>
      </c>
      <c r="C33" s="3" t="str">
        <f>'[1]6класс'!C37</f>
        <v>Мусина</v>
      </c>
      <c r="D33" s="3" t="str">
        <f>'[1]6класс'!D37</f>
        <v>Алина</v>
      </c>
      <c r="E33" s="56" t="str">
        <f>'[1]6класс'!E37</f>
        <v>Наилевна</v>
      </c>
      <c r="F33" s="57"/>
      <c r="G33" s="56" t="str">
        <f>'[1]6класс'!G37</f>
        <v>ж</v>
      </c>
      <c r="H33" s="57"/>
      <c r="I33" s="62">
        <f>'[1]6класс'!F37</f>
        <v>2006</v>
      </c>
      <c r="J33" s="63"/>
      <c r="K33" s="84" t="s">
        <v>26</v>
      </c>
      <c r="L33" s="84"/>
      <c r="M33" s="85" t="s">
        <v>27</v>
      </c>
      <c r="N33" s="85"/>
      <c r="O33" s="66" t="s">
        <v>28</v>
      </c>
      <c r="P33" s="67"/>
      <c r="Q33" s="7" t="s">
        <v>21</v>
      </c>
      <c r="R33" s="14" t="s">
        <v>25</v>
      </c>
      <c r="S33" s="58" t="str">
        <f>'[1]6класс'!AB37</f>
        <v>участник</v>
      </c>
      <c r="T33" s="59"/>
      <c r="U33" s="16">
        <v>8</v>
      </c>
      <c r="V33" s="53" t="s">
        <v>77</v>
      </c>
      <c r="W33" s="51" t="s">
        <v>94</v>
      </c>
    </row>
    <row r="34" spans="1:23" ht="51">
      <c r="A34" s="12">
        <v>28</v>
      </c>
      <c r="B34" s="55" t="s">
        <v>19</v>
      </c>
      <c r="C34" s="3" t="str">
        <f>'[1]6класс'!C38</f>
        <v xml:space="preserve">Латипова </v>
      </c>
      <c r="D34" s="3" t="str">
        <f>'[1]6класс'!D38</f>
        <v>Нурия</v>
      </c>
      <c r="E34" s="56" t="str">
        <f>'[1]6класс'!E38</f>
        <v>Ильвировна</v>
      </c>
      <c r="F34" s="57"/>
      <c r="G34" s="56" t="str">
        <f>'[1]6класс'!G38</f>
        <v>ж</v>
      </c>
      <c r="H34" s="57"/>
      <c r="I34" s="62">
        <f>'[1]6класс'!F38</f>
        <v>38915</v>
      </c>
      <c r="J34" s="63"/>
      <c r="K34" s="84" t="s">
        <v>26</v>
      </c>
      <c r="L34" s="84"/>
      <c r="M34" s="85" t="s">
        <v>27</v>
      </c>
      <c r="N34" s="85"/>
      <c r="O34" s="66" t="s">
        <v>28</v>
      </c>
      <c r="P34" s="67"/>
      <c r="Q34" s="7" t="s">
        <v>21</v>
      </c>
      <c r="R34" s="14" t="s">
        <v>25</v>
      </c>
      <c r="S34" s="58" t="str">
        <f>'[1]6класс'!AB38</f>
        <v>участник</v>
      </c>
      <c r="T34" s="59"/>
      <c r="U34" s="16">
        <v>8</v>
      </c>
      <c r="V34" s="53" t="s">
        <v>77</v>
      </c>
      <c r="W34" s="51" t="s">
        <v>94</v>
      </c>
    </row>
    <row r="35" spans="1:23" ht="51">
      <c r="A35" s="12">
        <v>29</v>
      </c>
      <c r="B35" s="55" t="s">
        <v>19</v>
      </c>
      <c r="C35" s="3" t="str">
        <f>'[1]6класс'!C39</f>
        <v>Гайниева</v>
      </c>
      <c r="D35" s="3" t="str">
        <f>'[1]6класс'!D39</f>
        <v>Алина</v>
      </c>
      <c r="E35" s="56" t="str">
        <f>'[1]6класс'!E39</f>
        <v>Артуровна</v>
      </c>
      <c r="F35" s="57"/>
      <c r="G35" s="56" t="str">
        <f>'[1]6класс'!G39</f>
        <v>ж</v>
      </c>
      <c r="H35" s="57"/>
      <c r="I35" s="62">
        <f>'[1]6класс'!F39</f>
        <v>38740</v>
      </c>
      <c r="J35" s="63"/>
      <c r="K35" s="84" t="s">
        <v>26</v>
      </c>
      <c r="L35" s="84"/>
      <c r="M35" s="85" t="s">
        <v>27</v>
      </c>
      <c r="N35" s="85"/>
      <c r="O35" s="66" t="s">
        <v>28</v>
      </c>
      <c r="P35" s="67"/>
      <c r="Q35" s="7" t="s">
        <v>21</v>
      </c>
      <c r="R35" s="14" t="s">
        <v>25</v>
      </c>
      <c r="S35" s="58" t="str">
        <f>'[1]6класс'!AB39</f>
        <v>участник</v>
      </c>
      <c r="T35" s="59"/>
      <c r="U35" s="16">
        <v>8</v>
      </c>
      <c r="V35" s="53" t="s">
        <v>77</v>
      </c>
      <c r="W35" s="51" t="s">
        <v>94</v>
      </c>
    </row>
    <row r="36" spans="1:23" ht="51">
      <c r="A36" s="12">
        <v>30</v>
      </c>
      <c r="B36" s="55" t="s">
        <v>19</v>
      </c>
      <c r="C36" s="3" t="str">
        <f>'[1]6класс'!C40</f>
        <v xml:space="preserve">Латипова </v>
      </c>
      <c r="D36" s="3" t="str">
        <f>'[1]6класс'!D40</f>
        <v>Азалия</v>
      </c>
      <c r="E36" s="56" t="str">
        <f>'[1]6класс'!E40</f>
        <v>Азатовна</v>
      </c>
      <c r="F36" s="57"/>
      <c r="G36" s="56" t="str">
        <f>'[1]6класс'!G40</f>
        <v>ж</v>
      </c>
      <c r="H36" s="57"/>
      <c r="I36" s="62">
        <f>'[1]6класс'!F40</f>
        <v>38989</v>
      </c>
      <c r="J36" s="63"/>
      <c r="K36" s="84" t="s">
        <v>26</v>
      </c>
      <c r="L36" s="84"/>
      <c r="M36" s="85" t="s">
        <v>27</v>
      </c>
      <c r="N36" s="85"/>
      <c r="O36" s="66" t="s">
        <v>28</v>
      </c>
      <c r="P36" s="67"/>
      <c r="Q36" s="7" t="s">
        <v>21</v>
      </c>
      <c r="R36" s="14" t="s">
        <v>25</v>
      </c>
      <c r="S36" s="58" t="str">
        <f>'[1]6класс'!AB40</f>
        <v>участник</v>
      </c>
      <c r="T36" s="59"/>
      <c r="U36" s="16">
        <v>8</v>
      </c>
      <c r="V36" s="53" t="s">
        <v>77</v>
      </c>
      <c r="W36" s="51" t="s">
        <v>94</v>
      </c>
    </row>
    <row r="37" spans="1:23" ht="51">
      <c r="A37" s="12">
        <v>31</v>
      </c>
      <c r="B37" s="55" t="s">
        <v>19</v>
      </c>
      <c r="C37" s="3" t="str">
        <f>'[1]6класс'!C41</f>
        <v>Хасанова</v>
      </c>
      <c r="D37" s="3" t="str">
        <f>'[1]6класс'!D41</f>
        <v>Ляйсан</v>
      </c>
      <c r="E37" s="56" t="str">
        <f>'[1]6класс'!E41</f>
        <v>Завировна</v>
      </c>
      <c r="F37" s="57"/>
      <c r="G37" s="56" t="str">
        <f>'[1]6класс'!G41</f>
        <v>ж</v>
      </c>
      <c r="H37" s="57"/>
      <c r="I37" s="62">
        <f>'[1]6класс'!F41</f>
        <v>39007</v>
      </c>
      <c r="J37" s="63"/>
      <c r="K37" s="84" t="s">
        <v>26</v>
      </c>
      <c r="L37" s="84"/>
      <c r="M37" s="85" t="s">
        <v>27</v>
      </c>
      <c r="N37" s="85"/>
      <c r="O37" s="66" t="s">
        <v>28</v>
      </c>
      <c r="P37" s="67"/>
      <c r="Q37" s="7" t="s">
        <v>21</v>
      </c>
      <c r="R37" s="15" t="s">
        <v>24</v>
      </c>
      <c r="S37" s="58" t="str">
        <f>'[1]6класс'!AB41</f>
        <v>участник</v>
      </c>
      <c r="T37" s="59"/>
      <c r="U37" s="17">
        <v>8</v>
      </c>
      <c r="V37" s="53" t="s">
        <v>77</v>
      </c>
      <c r="W37" s="51" t="s">
        <v>94</v>
      </c>
    </row>
    <row r="38" spans="1:23" ht="51">
      <c r="A38" s="12">
        <v>32</v>
      </c>
      <c r="B38" s="55" t="s">
        <v>19</v>
      </c>
      <c r="C38" s="3" t="str">
        <f>'[1]6класс'!C42</f>
        <v>Галяутдинова</v>
      </c>
      <c r="D38" s="3" t="str">
        <f>'[1]6класс'!D42</f>
        <v>Виктория</v>
      </c>
      <c r="E38" s="56" t="str">
        <f>'[1]6класс'!E42</f>
        <v>Эдуардовна</v>
      </c>
      <c r="F38" s="57"/>
      <c r="G38" s="56" t="str">
        <f>'[1]6класс'!G42</f>
        <v>ж</v>
      </c>
      <c r="H38" s="57"/>
      <c r="I38" s="62">
        <f>'[1]6класс'!F42</f>
        <v>38844</v>
      </c>
      <c r="J38" s="63"/>
      <c r="K38" s="84" t="s">
        <v>26</v>
      </c>
      <c r="L38" s="84"/>
      <c r="M38" s="85" t="s">
        <v>27</v>
      </c>
      <c r="N38" s="85"/>
      <c r="O38" s="66" t="s">
        <v>28</v>
      </c>
      <c r="P38" s="67"/>
      <c r="Q38" s="7" t="s">
        <v>21</v>
      </c>
      <c r="R38" s="14" t="s">
        <v>24</v>
      </c>
      <c r="S38" s="58" t="str">
        <f>'[1]6класс'!AB42</f>
        <v>участник</v>
      </c>
      <c r="T38" s="59"/>
      <c r="U38" s="16">
        <v>8</v>
      </c>
      <c r="V38" s="53" t="s">
        <v>77</v>
      </c>
      <c r="W38" s="51" t="s">
        <v>94</v>
      </c>
    </row>
    <row r="39" spans="1:23" ht="51">
      <c r="A39" s="12">
        <v>33</v>
      </c>
      <c r="B39" s="55" t="s">
        <v>19</v>
      </c>
      <c r="C39" s="3" t="str">
        <f>'[1]6класс'!C43</f>
        <v>Закиров</v>
      </c>
      <c r="D39" s="3" t="str">
        <f>'[1]6класс'!D43</f>
        <v>Ильнур</v>
      </c>
      <c r="E39" s="56" t="str">
        <f>'[1]6класс'!E43</f>
        <v>Ирекович</v>
      </c>
      <c r="F39" s="57"/>
      <c r="G39" s="56" t="str">
        <f>'[1]6класс'!G43</f>
        <v>м</v>
      </c>
      <c r="H39" s="57"/>
      <c r="I39" s="62">
        <f>'[1]6класс'!F43</f>
        <v>39081</v>
      </c>
      <c r="J39" s="63"/>
      <c r="K39" s="84" t="s">
        <v>26</v>
      </c>
      <c r="L39" s="84"/>
      <c r="M39" s="85" t="s">
        <v>27</v>
      </c>
      <c r="N39" s="85"/>
      <c r="O39" s="66" t="s">
        <v>28</v>
      </c>
      <c r="P39" s="67"/>
      <c r="Q39" s="7" t="s">
        <v>21</v>
      </c>
      <c r="R39" s="15" t="s">
        <v>24</v>
      </c>
      <c r="S39" s="58" t="str">
        <f>'[1]6класс'!AB43</f>
        <v>участник</v>
      </c>
      <c r="T39" s="59"/>
      <c r="U39" s="17">
        <v>8</v>
      </c>
      <c r="V39" s="53" t="s">
        <v>77</v>
      </c>
      <c r="W39" s="51" t="s">
        <v>94</v>
      </c>
    </row>
    <row r="40" spans="1:23" ht="51">
      <c r="A40" s="12">
        <v>34</v>
      </c>
      <c r="B40" s="55" t="s">
        <v>19</v>
      </c>
      <c r="C40" s="3"/>
      <c r="D40" s="3"/>
      <c r="E40" s="56"/>
      <c r="F40" s="57"/>
      <c r="G40" s="56"/>
      <c r="H40" s="57"/>
      <c r="I40" s="62"/>
      <c r="J40" s="63"/>
      <c r="K40" s="84" t="s">
        <v>26</v>
      </c>
      <c r="L40" s="84"/>
      <c r="M40" s="85" t="s">
        <v>27</v>
      </c>
      <c r="N40" s="85"/>
      <c r="O40" s="66" t="s">
        <v>28</v>
      </c>
      <c r="P40" s="67"/>
      <c r="Q40" s="7" t="s">
        <v>21</v>
      </c>
      <c r="R40" s="14" t="s">
        <v>25</v>
      </c>
      <c r="S40" s="58" t="str">
        <f>'[1]6класс'!AB44</f>
        <v>участник</v>
      </c>
      <c r="T40" s="59"/>
      <c r="U40" s="17">
        <v>8</v>
      </c>
      <c r="V40" s="53" t="s">
        <v>77</v>
      </c>
      <c r="W40" s="51" t="s">
        <v>94</v>
      </c>
    </row>
    <row r="41" spans="1:23" ht="51">
      <c r="A41" s="12">
        <v>35</v>
      </c>
      <c r="B41" s="55" t="s">
        <v>19</v>
      </c>
      <c r="C41" s="3"/>
      <c r="D41" s="3"/>
      <c r="E41" s="56"/>
      <c r="F41" s="57"/>
      <c r="G41" s="56"/>
      <c r="H41" s="57"/>
      <c r="I41" s="62"/>
      <c r="J41" s="63"/>
      <c r="K41" s="84" t="s">
        <v>26</v>
      </c>
      <c r="L41" s="84"/>
      <c r="M41" s="85" t="s">
        <v>27</v>
      </c>
      <c r="N41" s="85"/>
      <c r="O41" s="66" t="s">
        <v>28</v>
      </c>
      <c r="P41" s="67"/>
      <c r="Q41" s="7" t="s">
        <v>21</v>
      </c>
      <c r="R41" s="14" t="s">
        <v>25</v>
      </c>
      <c r="S41" s="58" t="str">
        <f>'[1]6класс'!AB45</f>
        <v>участник</v>
      </c>
      <c r="T41" s="59"/>
      <c r="U41" s="16">
        <v>5</v>
      </c>
      <c r="V41" s="53" t="s">
        <v>77</v>
      </c>
      <c r="W41" s="51" t="s">
        <v>94</v>
      </c>
    </row>
    <row r="42" spans="1:23" ht="25.5">
      <c r="A42" s="12">
        <v>36</v>
      </c>
      <c r="B42" s="55" t="s">
        <v>19</v>
      </c>
      <c r="C42" s="3"/>
      <c r="D42" s="3"/>
      <c r="E42" s="56"/>
      <c r="F42" s="57"/>
      <c r="G42" s="56"/>
      <c r="H42" s="57"/>
      <c r="I42" s="62"/>
      <c r="J42" s="63"/>
      <c r="K42" s="84"/>
      <c r="L42" s="84"/>
      <c r="M42" s="85"/>
      <c r="N42" s="85"/>
      <c r="O42" s="66"/>
      <c r="P42" s="67"/>
      <c r="Q42" s="7"/>
      <c r="R42" s="7"/>
      <c r="S42" s="58"/>
      <c r="T42" s="59"/>
      <c r="U42" s="4"/>
      <c r="V42" s="8"/>
      <c r="W42" s="7"/>
    </row>
    <row r="43" spans="1:23" ht="63.75" customHeight="1">
      <c r="A43" s="12">
        <v>37</v>
      </c>
      <c r="B43" s="55" t="s">
        <v>19</v>
      </c>
      <c r="C43" s="50"/>
      <c r="D43" s="50"/>
      <c r="E43" s="56"/>
      <c r="F43" s="57"/>
      <c r="G43" s="56"/>
      <c r="H43" s="57"/>
      <c r="I43" s="62"/>
      <c r="J43" s="63"/>
      <c r="K43" s="68"/>
      <c r="L43" s="69"/>
      <c r="M43" s="64"/>
      <c r="N43" s="65"/>
      <c r="O43" s="66"/>
      <c r="P43" s="67"/>
      <c r="Q43" s="51"/>
      <c r="R43" s="51"/>
      <c r="S43" s="58"/>
      <c r="T43" s="59"/>
      <c r="U43" s="4"/>
      <c r="V43" s="53"/>
      <c r="W43" s="51"/>
    </row>
    <row r="44" spans="1:23" ht="63.75" customHeight="1">
      <c r="A44" s="12">
        <v>38</v>
      </c>
      <c r="B44" s="55" t="s">
        <v>19</v>
      </c>
      <c r="C44" s="50"/>
      <c r="D44" s="50"/>
      <c r="E44" s="56"/>
      <c r="F44" s="57"/>
      <c r="G44" s="56"/>
      <c r="H44" s="57"/>
      <c r="I44" s="62"/>
      <c r="J44" s="63"/>
      <c r="K44" s="68"/>
      <c r="L44" s="69"/>
      <c r="M44" s="64"/>
      <c r="N44" s="65"/>
      <c r="O44" s="66"/>
      <c r="P44" s="67"/>
      <c r="Q44" s="51"/>
      <c r="R44" s="51"/>
      <c r="S44" s="58"/>
      <c r="T44" s="59"/>
      <c r="U44" s="4"/>
      <c r="V44" s="53"/>
      <c r="W44" s="51"/>
    </row>
    <row r="45" spans="1:23" ht="63.75" customHeight="1">
      <c r="A45" s="12">
        <v>39</v>
      </c>
      <c r="B45" s="55" t="s">
        <v>19</v>
      </c>
      <c r="C45" s="50"/>
      <c r="D45" s="50"/>
      <c r="E45" s="56"/>
      <c r="F45" s="57"/>
      <c r="G45" s="56"/>
      <c r="H45" s="57"/>
      <c r="I45" s="62"/>
      <c r="J45" s="63"/>
      <c r="K45" s="68"/>
      <c r="L45" s="69"/>
      <c r="M45" s="64"/>
      <c r="N45" s="65"/>
      <c r="O45" s="66"/>
      <c r="P45" s="67"/>
      <c r="Q45" s="51"/>
      <c r="R45" s="51"/>
      <c r="S45" s="58"/>
      <c r="T45" s="59"/>
      <c r="U45" s="4"/>
      <c r="V45" s="53"/>
      <c r="W45" s="51"/>
    </row>
    <row r="46" spans="1:23" ht="63.75" customHeight="1">
      <c r="A46" s="12">
        <v>40</v>
      </c>
      <c r="B46" s="55" t="s">
        <v>19</v>
      </c>
      <c r="C46" s="50"/>
      <c r="D46" s="50"/>
      <c r="E46" s="56"/>
      <c r="F46" s="57"/>
      <c r="G46" s="56"/>
      <c r="H46" s="57"/>
      <c r="I46" s="62"/>
      <c r="J46" s="63"/>
      <c r="K46" s="68"/>
      <c r="L46" s="69"/>
      <c r="M46" s="64"/>
      <c r="N46" s="65"/>
      <c r="O46" s="66"/>
      <c r="P46" s="67"/>
      <c r="Q46" s="51"/>
      <c r="R46" s="51"/>
      <c r="S46" s="58"/>
      <c r="T46" s="59"/>
      <c r="U46" s="4"/>
      <c r="V46" s="53"/>
      <c r="W46" s="51"/>
    </row>
    <row r="47" spans="1:23" ht="63.75" customHeight="1">
      <c r="A47" s="12">
        <v>41</v>
      </c>
      <c r="B47" s="55" t="s">
        <v>19</v>
      </c>
      <c r="C47" s="50"/>
      <c r="D47" s="50"/>
      <c r="E47" s="56"/>
      <c r="F47" s="57"/>
      <c r="G47" s="56"/>
      <c r="H47" s="57"/>
      <c r="I47" s="62"/>
      <c r="J47" s="63"/>
      <c r="K47" s="68"/>
      <c r="L47" s="69"/>
      <c r="M47" s="64"/>
      <c r="N47" s="65"/>
      <c r="O47" s="66"/>
      <c r="P47" s="67"/>
      <c r="Q47" s="51"/>
      <c r="R47" s="51"/>
      <c r="S47" s="58"/>
      <c r="T47" s="59"/>
      <c r="U47" s="4"/>
      <c r="V47" s="53"/>
      <c r="W47" s="51"/>
    </row>
    <row r="48" spans="1:23" ht="63.75" customHeight="1">
      <c r="A48" s="12">
        <v>42</v>
      </c>
      <c r="B48" s="55" t="s">
        <v>19</v>
      </c>
      <c r="C48" s="50"/>
      <c r="D48" s="50"/>
      <c r="E48" s="56"/>
      <c r="F48" s="57"/>
      <c r="G48" s="56"/>
      <c r="H48" s="57"/>
      <c r="I48" s="62"/>
      <c r="J48" s="63"/>
      <c r="K48" s="68"/>
      <c r="L48" s="69"/>
      <c r="M48" s="64"/>
      <c r="N48" s="65"/>
      <c r="O48" s="66"/>
      <c r="P48" s="67"/>
      <c r="Q48" s="51"/>
      <c r="R48" s="51"/>
      <c r="S48" s="58"/>
      <c r="T48" s="59"/>
      <c r="U48" s="4"/>
      <c r="V48" s="53"/>
      <c r="W48" s="51"/>
    </row>
    <row r="49" spans="1:23" ht="30" customHeight="1">
      <c r="A49" s="12">
        <v>43</v>
      </c>
      <c r="B49" s="55" t="s">
        <v>19</v>
      </c>
      <c r="C49" s="50"/>
      <c r="D49" s="50"/>
      <c r="E49" s="56"/>
      <c r="F49" s="57"/>
      <c r="G49" s="56"/>
      <c r="H49" s="57"/>
      <c r="I49" s="62"/>
      <c r="J49" s="63"/>
      <c r="K49" s="84"/>
      <c r="L49" s="84"/>
      <c r="M49" s="85"/>
      <c r="N49" s="85"/>
      <c r="O49" s="66"/>
      <c r="P49" s="67"/>
      <c r="Q49" s="7"/>
      <c r="R49" s="7"/>
      <c r="S49" s="58"/>
      <c r="T49" s="59"/>
      <c r="U49" s="4"/>
      <c r="V49" s="8"/>
      <c r="W49" s="7"/>
    </row>
    <row r="50" spans="1:23" ht="25.5">
      <c r="A50" s="12">
        <v>44</v>
      </c>
      <c r="B50" s="55" t="s">
        <v>19</v>
      </c>
      <c r="C50" s="50"/>
      <c r="D50" s="50"/>
      <c r="E50" s="56"/>
      <c r="F50" s="57"/>
      <c r="G50" s="56"/>
      <c r="H50" s="57"/>
      <c r="I50" s="62"/>
      <c r="J50" s="63"/>
      <c r="K50" s="84"/>
      <c r="L50" s="84"/>
      <c r="M50" s="85"/>
      <c r="N50" s="85"/>
      <c r="O50" s="66"/>
      <c r="P50" s="67"/>
      <c r="Q50" s="7"/>
      <c r="R50" s="7"/>
      <c r="S50" s="58"/>
      <c r="T50" s="59"/>
      <c r="U50" s="4"/>
      <c r="V50" s="8"/>
      <c r="W50" s="7"/>
    </row>
    <row r="51" spans="1:23" ht="25.5">
      <c r="A51" s="12">
        <v>45</v>
      </c>
      <c r="B51" s="55" t="s">
        <v>19</v>
      </c>
      <c r="C51" s="3"/>
      <c r="D51" s="3"/>
      <c r="E51" s="56"/>
      <c r="F51" s="57"/>
      <c r="G51" s="56"/>
      <c r="H51" s="57"/>
      <c r="I51" s="62"/>
      <c r="J51" s="63"/>
      <c r="K51" s="62"/>
      <c r="L51" s="63"/>
      <c r="M51" s="62"/>
      <c r="N51" s="63"/>
      <c r="O51" s="62"/>
      <c r="P51" s="63"/>
      <c r="Q51" s="7"/>
      <c r="R51" s="7"/>
      <c r="S51" s="58"/>
      <c r="T51" s="59"/>
      <c r="U51" s="4"/>
      <c r="V51" s="8"/>
      <c r="W51" s="7"/>
    </row>
    <row r="52" spans="1:23" ht="25.5">
      <c r="A52" s="12">
        <v>46</v>
      </c>
      <c r="B52" s="55" t="s">
        <v>19</v>
      </c>
      <c r="C52" s="3"/>
      <c r="D52" s="3"/>
      <c r="E52" s="56"/>
      <c r="F52" s="57"/>
      <c r="G52" s="10"/>
      <c r="H52" s="10"/>
      <c r="I52" s="10"/>
      <c r="J52" s="10"/>
      <c r="K52" s="62"/>
      <c r="L52" s="63"/>
      <c r="M52" s="62"/>
      <c r="N52" s="63"/>
      <c r="O52" s="62"/>
      <c r="P52" s="63"/>
      <c r="Q52" s="7"/>
      <c r="R52" s="7"/>
      <c r="S52" s="58"/>
      <c r="T52" s="59"/>
      <c r="U52" s="4"/>
      <c r="V52" s="8"/>
      <c r="W52" s="7"/>
    </row>
    <row r="53" spans="1:23" ht="25.5">
      <c r="A53" s="10"/>
      <c r="B53" s="55" t="s">
        <v>19</v>
      </c>
      <c r="C53" s="3"/>
      <c r="D53" s="3"/>
      <c r="E53" s="56"/>
      <c r="F53" s="57"/>
      <c r="G53" s="10"/>
      <c r="H53" s="10"/>
      <c r="I53" s="10"/>
      <c r="J53" s="10"/>
      <c r="K53" s="62"/>
      <c r="L53" s="63"/>
      <c r="M53" s="62"/>
      <c r="N53" s="63"/>
      <c r="O53" s="62"/>
      <c r="P53" s="63"/>
      <c r="Q53" s="7"/>
      <c r="R53" s="7"/>
      <c r="S53" s="58"/>
      <c r="T53" s="59"/>
      <c r="U53" s="4"/>
      <c r="V53" s="8"/>
      <c r="W53" s="7"/>
    </row>
    <row r="54" spans="1:23" ht="25.5">
      <c r="A54" s="10"/>
      <c r="B54" s="55" t="s">
        <v>19</v>
      </c>
      <c r="C54" s="3"/>
      <c r="D54" s="3"/>
      <c r="E54" s="56"/>
      <c r="F54" s="57"/>
      <c r="G54" s="10"/>
      <c r="H54" s="10"/>
      <c r="I54" s="10"/>
      <c r="J54" s="10"/>
      <c r="K54" s="62"/>
      <c r="L54" s="63"/>
      <c r="M54" s="62"/>
      <c r="N54" s="63"/>
      <c r="O54" s="62"/>
      <c r="P54" s="63"/>
      <c r="Q54" s="7"/>
      <c r="R54" s="7"/>
      <c r="S54" s="58"/>
      <c r="T54" s="59"/>
      <c r="U54" s="4"/>
      <c r="V54" s="8"/>
      <c r="W54" s="7"/>
    </row>
    <row r="55" spans="1:23" ht="25.5">
      <c r="A55" s="10"/>
      <c r="B55" s="55" t="s">
        <v>19</v>
      </c>
      <c r="C55" s="3"/>
      <c r="D55" s="3"/>
      <c r="E55" s="56"/>
      <c r="F55" s="57"/>
      <c r="G55" s="10"/>
      <c r="H55" s="10"/>
      <c r="I55" s="10"/>
      <c r="J55" s="10"/>
      <c r="K55" s="62"/>
      <c r="L55" s="63"/>
      <c r="M55" s="62"/>
      <c r="N55" s="63"/>
      <c r="O55" s="62"/>
      <c r="P55" s="63"/>
      <c r="Q55" s="7"/>
      <c r="R55" s="7"/>
      <c r="S55" s="58"/>
      <c r="T55" s="59"/>
      <c r="U55" s="4"/>
      <c r="V55" s="8"/>
      <c r="W55" s="7"/>
    </row>
    <row r="56" spans="1:23" ht="25.5">
      <c r="A56" s="10"/>
      <c r="B56" s="55" t="s">
        <v>19</v>
      </c>
      <c r="C56" s="3"/>
      <c r="D56" s="3"/>
      <c r="E56" s="56"/>
      <c r="F56" s="57"/>
      <c r="G56" s="10"/>
      <c r="H56" s="10"/>
      <c r="I56" s="10"/>
      <c r="J56" s="10"/>
      <c r="K56" s="62"/>
      <c r="L56" s="63"/>
      <c r="M56" s="62"/>
      <c r="N56" s="63"/>
      <c r="O56" s="62"/>
      <c r="P56" s="63"/>
      <c r="Q56" s="7"/>
      <c r="R56" s="7"/>
      <c r="S56" s="58"/>
      <c r="T56" s="59"/>
      <c r="U56" s="4"/>
      <c r="V56" s="8"/>
      <c r="W56" s="7"/>
    </row>
    <row r="57" spans="1:23" ht="25.5">
      <c r="A57" s="10"/>
      <c r="B57" s="55" t="s">
        <v>19</v>
      </c>
      <c r="C57" s="3"/>
      <c r="D57" s="3"/>
      <c r="E57" s="56"/>
      <c r="F57" s="57"/>
      <c r="G57" s="10"/>
      <c r="H57" s="10"/>
      <c r="I57" s="10"/>
      <c r="J57" s="10"/>
      <c r="K57" s="62"/>
      <c r="L57" s="63"/>
      <c r="M57" s="62"/>
      <c r="N57" s="63"/>
      <c r="O57" s="62"/>
      <c r="P57" s="63"/>
      <c r="Q57" s="7"/>
      <c r="R57" s="7"/>
      <c r="S57" s="58"/>
      <c r="T57" s="59"/>
      <c r="U57" s="4"/>
      <c r="V57" s="8"/>
      <c r="W57" s="7"/>
    </row>
    <row r="58" spans="1:23" ht="25.5">
      <c r="A58" s="10"/>
      <c r="B58" s="55" t="s">
        <v>19</v>
      </c>
      <c r="C58" s="3"/>
      <c r="D58" s="3"/>
      <c r="E58" s="56"/>
      <c r="F58" s="57"/>
      <c r="G58" s="10"/>
      <c r="H58" s="10"/>
      <c r="I58" s="10"/>
      <c r="J58" s="10"/>
      <c r="K58" s="62"/>
      <c r="L58" s="63"/>
      <c r="M58" s="62"/>
      <c r="N58" s="63"/>
      <c r="O58" s="62"/>
      <c r="P58" s="63"/>
      <c r="Q58" s="7"/>
      <c r="R58" s="7"/>
      <c r="S58" s="58"/>
      <c r="T58" s="59"/>
      <c r="U58" s="4"/>
      <c r="V58" s="8"/>
      <c r="W58" s="7"/>
    </row>
    <row r="59" spans="1:23" ht="25.5">
      <c r="A59" s="10"/>
      <c r="B59" s="55" t="s">
        <v>19</v>
      </c>
      <c r="C59" s="3"/>
      <c r="D59" s="3"/>
      <c r="E59" s="56"/>
      <c r="F59" s="57"/>
      <c r="G59" s="10"/>
      <c r="H59" s="10"/>
      <c r="I59" s="10"/>
      <c r="J59" s="10"/>
      <c r="K59" s="62"/>
      <c r="L59" s="63"/>
      <c r="M59" s="62"/>
      <c r="N59" s="63"/>
      <c r="O59" s="62"/>
      <c r="P59" s="63"/>
      <c r="Q59" s="7"/>
      <c r="R59" s="7"/>
      <c r="S59" s="58"/>
      <c r="T59" s="59"/>
      <c r="U59" s="4"/>
      <c r="V59" s="8"/>
      <c r="W59" s="7"/>
    </row>
    <row r="60" spans="1:23" ht="25.5">
      <c r="A60" s="10"/>
      <c r="B60" s="55" t="s">
        <v>19</v>
      </c>
      <c r="C60" s="3"/>
      <c r="D60" s="3"/>
      <c r="E60" s="56"/>
      <c r="F60" s="57"/>
      <c r="G60" s="10"/>
      <c r="H60" s="10"/>
      <c r="I60" s="10"/>
      <c r="J60" s="10"/>
      <c r="K60" s="62"/>
      <c r="L60" s="63"/>
      <c r="M60" s="62"/>
      <c r="N60" s="63"/>
      <c r="O60" s="62"/>
      <c r="P60" s="63"/>
      <c r="Q60" s="7"/>
      <c r="R60" s="7"/>
      <c r="S60" s="58"/>
      <c r="T60" s="59"/>
      <c r="U60" s="4"/>
      <c r="V60" s="8"/>
      <c r="W60" s="7"/>
    </row>
    <row r="61" spans="1:23" ht="25.5">
      <c r="A61" s="10"/>
      <c r="B61" s="55" t="s">
        <v>19</v>
      </c>
      <c r="C61" s="3"/>
      <c r="D61" s="3"/>
      <c r="E61" s="56"/>
      <c r="F61" s="57"/>
      <c r="G61" s="10"/>
      <c r="H61" s="10"/>
      <c r="I61" s="10"/>
      <c r="J61" s="10"/>
      <c r="K61" s="62"/>
      <c r="L61" s="63"/>
      <c r="M61" s="62"/>
      <c r="N61" s="63"/>
      <c r="O61" s="62"/>
      <c r="P61" s="63"/>
      <c r="Q61" s="7"/>
      <c r="R61" s="7"/>
      <c r="S61" s="58"/>
      <c r="T61" s="59"/>
      <c r="U61" s="4"/>
      <c r="V61" s="8"/>
      <c r="W61" s="7"/>
    </row>
    <row r="62" spans="1:23" ht="25.5">
      <c r="A62" s="10"/>
      <c r="B62" s="55" t="s">
        <v>19</v>
      </c>
      <c r="C62" s="3"/>
      <c r="D62" s="3"/>
      <c r="E62" s="56"/>
      <c r="F62" s="57"/>
      <c r="G62" s="10"/>
      <c r="H62" s="10"/>
      <c r="I62" s="10"/>
      <c r="J62" s="10"/>
      <c r="K62" s="62"/>
      <c r="L62" s="63"/>
      <c r="M62" s="62"/>
      <c r="N62" s="63"/>
      <c r="O62" s="62"/>
      <c r="P62" s="63"/>
      <c r="Q62" s="7"/>
      <c r="R62" s="7"/>
      <c r="S62" s="58"/>
      <c r="T62" s="59"/>
      <c r="U62" s="4"/>
      <c r="V62" s="8"/>
      <c r="W62" s="7"/>
    </row>
    <row r="63" spans="1:23" ht="25.5">
      <c r="A63" s="10"/>
      <c r="B63" s="55" t="s">
        <v>19</v>
      </c>
      <c r="C63" s="3"/>
      <c r="D63" s="3"/>
      <c r="E63" s="56"/>
      <c r="F63" s="57"/>
      <c r="G63" s="10"/>
      <c r="H63" s="10"/>
      <c r="I63" s="10"/>
      <c r="J63" s="10"/>
      <c r="K63" s="62"/>
      <c r="L63" s="63"/>
      <c r="M63" s="62"/>
      <c r="N63" s="63"/>
      <c r="O63" s="62"/>
      <c r="P63" s="63"/>
      <c r="Q63" s="7"/>
      <c r="R63" s="7"/>
      <c r="S63" s="58"/>
      <c r="T63" s="59"/>
      <c r="U63" s="4"/>
      <c r="V63" s="8"/>
      <c r="W63" s="7"/>
    </row>
    <row r="64" spans="1:23" ht="25.5">
      <c r="A64" s="10"/>
      <c r="B64" s="55" t="s">
        <v>19</v>
      </c>
      <c r="C64" s="3"/>
      <c r="D64" s="3"/>
      <c r="E64" s="56"/>
      <c r="F64" s="57"/>
      <c r="G64" s="10"/>
      <c r="H64" s="10"/>
      <c r="I64" s="10"/>
      <c r="J64" s="10"/>
      <c r="K64" s="62"/>
      <c r="L64" s="63"/>
      <c r="M64" s="62"/>
      <c r="N64" s="63"/>
      <c r="O64" s="62"/>
      <c r="P64" s="63"/>
      <c r="Q64" s="7"/>
      <c r="R64" s="7"/>
      <c r="S64" s="58"/>
      <c r="T64" s="59"/>
      <c r="U64" s="4"/>
      <c r="V64" s="8"/>
      <c r="W64" s="7"/>
    </row>
    <row r="65" spans="1:23" ht="25.5">
      <c r="A65" s="10"/>
      <c r="B65" s="55" t="s">
        <v>19</v>
      </c>
      <c r="C65" s="3"/>
      <c r="D65" s="3"/>
      <c r="E65" s="56"/>
      <c r="F65" s="57"/>
      <c r="G65" s="10"/>
      <c r="H65" s="10"/>
      <c r="I65" s="10"/>
      <c r="J65" s="10"/>
      <c r="K65" s="62"/>
      <c r="L65" s="63"/>
      <c r="M65" s="62"/>
      <c r="N65" s="63"/>
      <c r="O65" s="62"/>
      <c r="P65" s="63"/>
      <c r="Q65" s="7"/>
      <c r="R65" s="7"/>
      <c r="S65" s="58"/>
      <c r="T65" s="59"/>
      <c r="U65" s="4"/>
      <c r="V65" s="8"/>
      <c r="W65" s="7"/>
    </row>
    <row r="66" spans="1:23" ht="25.5">
      <c r="A66" s="10"/>
      <c r="B66" s="55" t="s">
        <v>19</v>
      </c>
      <c r="C66" s="3"/>
      <c r="D66" s="3"/>
      <c r="E66" s="56"/>
      <c r="F66" s="57"/>
      <c r="G66" s="10"/>
      <c r="H66" s="10"/>
      <c r="I66" s="10"/>
      <c r="J66" s="10"/>
      <c r="K66" s="62"/>
      <c r="L66" s="63"/>
      <c r="M66" s="62"/>
      <c r="N66" s="63"/>
      <c r="O66" s="62"/>
      <c r="P66" s="63"/>
      <c r="Q66" s="7"/>
      <c r="R66" s="7"/>
      <c r="S66" s="58"/>
      <c r="T66" s="59"/>
      <c r="U66" s="4"/>
      <c r="V66" s="8"/>
      <c r="W66" s="7"/>
    </row>
    <row r="67" spans="1:23" ht="25.5">
      <c r="A67" s="10"/>
      <c r="B67" s="55" t="s">
        <v>19</v>
      </c>
      <c r="C67" s="3"/>
      <c r="D67" s="3"/>
      <c r="E67" s="56"/>
      <c r="F67" s="57"/>
      <c r="G67" s="10"/>
      <c r="H67" s="10"/>
      <c r="I67" s="10"/>
      <c r="J67" s="10"/>
      <c r="K67" s="62"/>
      <c r="L67" s="63"/>
      <c r="M67" s="62"/>
      <c r="N67" s="63"/>
      <c r="O67" s="62"/>
      <c r="P67" s="63"/>
      <c r="Q67" s="7"/>
      <c r="R67" s="7"/>
      <c r="S67" s="58"/>
      <c r="T67" s="59"/>
      <c r="U67" s="4"/>
      <c r="V67" s="8"/>
      <c r="W67" s="7"/>
    </row>
    <row r="68" spans="1:23" ht="25.5">
      <c r="A68" s="10"/>
      <c r="B68" s="55" t="s">
        <v>19</v>
      </c>
      <c r="C68" s="3"/>
      <c r="D68" s="3"/>
      <c r="E68" s="56"/>
      <c r="F68" s="57"/>
      <c r="G68" s="10"/>
      <c r="H68" s="10"/>
      <c r="I68" s="10"/>
      <c r="J68" s="10"/>
      <c r="K68" s="62"/>
      <c r="L68" s="63"/>
      <c r="M68" s="62"/>
      <c r="N68" s="63"/>
      <c r="O68" s="62"/>
      <c r="P68" s="63"/>
      <c r="Q68" s="7"/>
      <c r="R68" s="7"/>
      <c r="S68" s="58"/>
      <c r="T68" s="59"/>
      <c r="U68" s="4"/>
      <c r="V68" s="8"/>
      <c r="W68" s="7"/>
    </row>
    <row r="69" spans="1:23" ht="25.5">
      <c r="A69" s="10"/>
      <c r="B69" s="55" t="s">
        <v>19</v>
      </c>
      <c r="C69" s="3"/>
      <c r="D69" s="3"/>
      <c r="E69" s="56"/>
      <c r="F69" s="57"/>
      <c r="G69" s="10"/>
      <c r="H69" s="10"/>
      <c r="I69" s="10"/>
      <c r="J69" s="10"/>
      <c r="K69" s="62"/>
      <c r="L69" s="63"/>
      <c r="M69" s="62"/>
      <c r="N69" s="63"/>
      <c r="O69" s="62"/>
      <c r="P69" s="63"/>
      <c r="Q69" s="7"/>
      <c r="R69" s="7"/>
      <c r="S69" s="58"/>
      <c r="T69" s="59"/>
      <c r="U69" s="4"/>
      <c r="V69" s="8"/>
      <c r="W69" s="7"/>
    </row>
    <row r="70" spans="1:23" ht="25.5">
      <c r="A70" s="10"/>
      <c r="B70" s="55" t="s">
        <v>19</v>
      </c>
      <c r="C70" s="3"/>
      <c r="D70" s="3"/>
      <c r="E70" s="56"/>
      <c r="F70" s="57"/>
      <c r="G70" s="10"/>
      <c r="H70" s="10"/>
      <c r="I70" s="10"/>
      <c r="J70" s="10"/>
      <c r="K70" s="62"/>
      <c r="L70" s="63"/>
      <c r="M70" s="62"/>
      <c r="N70" s="63"/>
      <c r="O70" s="62"/>
      <c r="P70" s="63"/>
      <c r="Q70" s="7"/>
      <c r="R70" s="7"/>
      <c r="S70" s="58"/>
      <c r="T70" s="59"/>
      <c r="U70" s="4"/>
      <c r="V70" s="8"/>
      <c r="W70" s="7"/>
    </row>
    <row r="71" spans="1:23" ht="25.5">
      <c r="A71" s="10"/>
      <c r="B71" s="55" t="s">
        <v>19</v>
      </c>
      <c r="C71" s="3"/>
      <c r="D71" s="3"/>
      <c r="E71" s="56"/>
      <c r="F71" s="57"/>
      <c r="G71" s="10"/>
      <c r="H71" s="10"/>
      <c r="I71" s="10"/>
      <c r="J71" s="10"/>
      <c r="K71" s="62"/>
      <c r="L71" s="63"/>
      <c r="M71" s="62"/>
      <c r="N71" s="63"/>
      <c r="O71" s="62"/>
      <c r="P71" s="63"/>
      <c r="Q71" s="7"/>
      <c r="R71" s="7"/>
      <c r="S71" s="58"/>
      <c r="T71" s="59"/>
      <c r="U71" s="4"/>
      <c r="V71" s="8"/>
      <c r="W71" s="7"/>
    </row>
    <row r="72" spans="1:23" ht="25.5">
      <c r="A72" s="10"/>
      <c r="B72" s="55" t="s">
        <v>19</v>
      </c>
      <c r="C72" s="3"/>
      <c r="D72" s="3"/>
      <c r="E72" s="56"/>
      <c r="F72" s="57"/>
      <c r="G72" s="10"/>
      <c r="H72" s="10"/>
      <c r="I72" s="10"/>
      <c r="J72" s="10"/>
      <c r="K72" s="62"/>
      <c r="L72" s="63"/>
      <c r="M72" s="62"/>
      <c r="N72" s="63"/>
      <c r="O72" s="62"/>
      <c r="P72" s="63"/>
      <c r="Q72" s="7"/>
      <c r="R72" s="7"/>
      <c r="S72" s="58"/>
      <c r="T72" s="59"/>
      <c r="U72" s="4"/>
      <c r="V72" s="8"/>
      <c r="W72" s="7"/>
    </row>
    <row r="73" spans="1:23" ht="25.5">
      <c r="A73" s="10"/>
      <c r="B73" s="55" t="s">
        <v>19</v>
      </c>
      <c r="C73" s="3"/>
      <c r="D73" s="3"/>
      <c r="E73" s="56"/>
      <c r="F73" s="57"/>
      <c r="G73" s="10"/>
      <c r="H73" s="10"/>
      <c r="I73" s="10"/>
      <c r="J73" s="10"/>
      <c r="K73" s="62"/>
      <c r="L73" s="63"/>
      <c r="M73" s="62"/>
      <c r="N73" s="63"/>
      <c r="O73" s="62"/>
      <c r="P73" s="63"/>
      <c r="Q73" s="7"/>
      <c r="R73" s="7"/>
      <c r="S73" s="58"/>
      <c r="T73" s="59"/>
      <c r="U73" s="4"/>
      <c r="V73" s="8"/>
      <c r="W73" s="7"/>
    </row>
    <row r="74" spans="1:23" ht="25.5">
      <c r="A74" s="10"/>
      <c r="B74" s="55" t="s">
        <v>19</v>
      </c>
      <c r="C74" s="3"/>
      <c r="D74" s="3"/>
      <c r="E74" s="56"/>
      <c r="F74" s="57"/>
      <c r="G74" s="10"/>
      <c r="H74" s="10"/>
      <c r="I74" s="10"/>
      <c r="J74" s="10"/>
      <c r="K74" s="62"/>
      <c r="L74" s="63"/>
      <c r="M74" s="62"/>
      <c r="N74" s="63"/>
      <c r="O74" s="62"/>
      <c r="P74" s="63"/>
      <c r="Q74" s="7"/>
      <c r="R74" s="7"/>
      <c r="S74" s="58"/>
      <c r="T74" s="59"/>
      <c r="U74" s="4"/>
      <c r="V74" s="8"/>
      <c r="W74" s="7"/>
    </row>
    <row r="75" spans="1:23" ht="25.5">
      <c r="A75" s="10"/>
      <c r="B75" s="55" t="s">
        <v>19</v>
      </c>
      <c r="C75" s="3"/>
      <c r="D75" s="3"/>
      <c r="E75" s="56"/>
      <c r="F75" s="57"/>
      <c r="G75" s="10"/>
      <c r="H75" s="10"/>
      <c r="I75" s="10"/>
      <c r="J75" s="10"/>
      <c r="K75" s="62"/>
      <c r="L75" s="63"/>
      <c r="M75" s="62"/>
      <c r="N75" s="63"/>
      <c r="O75" s="62"/>
      <c r="P75" s="63"/>
      <c r="Q75" s="7"/>
      <c r="R75" s="7"/>
      <c r="S75" s="58"/>
      <c r="T75" s="59"/>
      <c r="U75" s="4"/>
      <c r="V75" s="8"/>
      <c r="W75" s="7"/>
    </row>
    <row r="76" spans="1:23" ht="25.5">
      <c r="A76" s="10"/>
      <c r="B76" s="55" t="s">
        <v>19</v>
      </c>
      <c r="C76" s="3"/>
      <c r="D76" s="3"/>
      <c r="E76" s="56"/>
      <c r="F76" s="57"/>
      <c r="G76" s="10"/>
      <c r="H76" s="10"/>
      <c r="I76" s="10"/>
      <c r="J76" s="10"/>
      <c r="K76" s="62"/>
      <c r="L76" s="63"/>
      <c r="M76" s="62"/>
      <c r="N76" s="63"/>
      <c r="O76" s="62"/>
      <c r="P76" s="63"/>
      <c r="Q76" s="7"/>
      <c r="R76" s="7"/>
      <c r="S76" s="58"/>
      <c r="T76" s="59"/>
      <c r="U76" s="4"/>
      <c r="V76" s="8"/>
      <c r="W76" s="7"/>
    </row>
    <row r="77" spans="1:23" ht="25.5">
      <c r="A77" s="10"/>
      <c r="B77" s="55" t="s">
        <v>19</v>
      </c>
      <c r="C77" s="3"/>
      <c r="D77" s="3"/>
      <c r="E77" s="56"/>
      <c r="F77" s="57"/>
      <c r="G77" s="10"/>
      <c r="H77" s="10"/>
      <c r="I77" s="10"/>
      <c r="J77" s="10"/>
      <c r="K77" s="62"/>
      <c r="L77" s="63"/>
      <c r="M77" s="62"/>
      <c r="N77" s="63"/>
      <c r="O77" s="62"/>
      <c r="P77" s="63"/>
      <c r="Q77" s="7"/>
      <c r="R77" s="7"/>
      <c r="S77" s="58"/>
      <c r="T77" s="59"/>
      <c r="U77" s="4"/>
      <c r="V77" s="8"/>
      <c r="W77" s="7"/>
    </row>
    <row r="78" spans="1:23" ht="25.5">
      <c r="A78" s="10"/>
      <c r="B78" s="55" t="s">
        <v>19</v>
      </c>
      <c r="C78" s="3"/>
      <c r="D78" s="3"/>
      <c r="E78" s="56"/>
      <c r="F78" s="57"/>
      <c r="G78" s="10"/>
      <c r="H78" s="10"/>
      <c r="I78" s="10"/>
      <c r="J78" s="10"/>
      <c r="K78" s="62"/>
      <c r="L78" s="63"/>
      <c r="M78" s="62"/>
      <c r="N78" s="63"/>
      <c r="O78" s="62"/>
      <c r="P78" s="63"/>
      <c r="Q78" s="7"/>
      <c r="R78" s="7"/>
      <c r="S78" s="58"/>
      <c r="T78" s="59"/>
      <c r="U78" s="4"/>
      <c r="V78" s="8"/>
      <c r="W78" s="7"/>
    </row>
    <row r="79" spans="1:23" ht="25.5">
      <c r="A79" s="10"/>
      <c r="B79" s="55" t="s">
        <v>19</v>
      </c>
      <c r="C79" s="3"/>
      <c r="D79" s="3"/>
      <c r="E79" s="56"/>
      <c r="F79" s="57"/>
      <c r="G79" s="10"/>
      <c r="H79" s="10"/>
      <c r="I79" s="10"/>
      <c r="J79" s="10"/>
      <c r="K79" s="62"/>
      <c r="L79" s="63"/>
      <c r="M79" s="62"/>
      <c r="N79" s="63"/>
      <c r="O79" s="62"/>
      <c r="P79" s="63"/>
      <c r="Q79" s="7"/>
      <c r="R79" s="7"/>
      <c r="S79" s="58"/>
      <c r="T79" s="59"/>
      <c r="U79" s="4"/>
      <c r="V79" s="8"/>
      <c r="W79" s="7"/>
    </row>
    <row r="80" spans="1:23" ht="25.5">
      <c r="A80" s="10"/>
      <c r="B80" s="55" t="s">
        <v>19</v>
      </c>
      <c r="C80" s="3"/>
      <c r="D80" s="3"/>
      <c r="E80" s="56"/>
      <c r="F80" s="57"/>
      <c r="G80" s="10"/>
      <c r="H80" s="10"/>
      <c r="I80" s="10"/>
      <c r="J80" s="10"/>
      <c r="K80" s="62"/>
      <c r="L80" s="63"/>
      <c r="M80" s="62"/>
      <c r="N80" s="63"/>
      <c r="O80" s="62"/>
      <c r="P80" s="63"/>
      <c r="Q80" s="7"/>
      <c r="R80" s="7"/>
      <c r="S80" s="58"/>
      <c r="T80" s="59"/>
      <c r="U80" s="4"/>
      <c r="V80" s="8"/>
      <c r="W80" s="7"/>
    </row>
    <row r="81" spans="1:23" ht="25.5">
      <c r="A81" s="10"/>
      <c r="B81" s="55" t="s">
        <v>19</v>
      </c>
      <c r="C81" s="3"/>
      <c r="D81" s="3"/>
      <c r="E81" s="56"/>
      <c r="F81" s="57"/>
      <c r="G81" s="10"/>
      <c r="H81" s="10"/>
      <c r="I81" s="10"/>
      <c r="J81" s="10"/>
      <c r="K81" s="62"/>
      <c r="L81" s="63"/>
      <c r="M81" s="62"/>
      <c r="N81" s="63"/>
      <c r="O81" s="62"/>
      <c r="P81" s="63"/>
      <c r="Q81" s="7"/>
      <c r="R81" s="7"/>
      <c r="S81" s="58"/>
      <c r="T81" s="59"/>
      <c r="U81" s="4"/>
      <c r="V81" s="8"/>
      <c r="W81" s="7"/>
    </row>
    <row r="82" spans="1:23" ht="25.5">
      <c r="A82" s="10"/>
      <c r="B82" s="55" t="s">
        <v>19</v>
      </c>
      <c r="C82" s="3"/>
      <c r="D82" s="3"/>
      <c r="E82" s="56"/>
      <c r="F82" s="57"/>
      <c r="G82" s="10"/>
      <c r="H82" s="10"/>
      <c r="I82" s="10"/>
      <c r="J82" s="10"/>
      <c r="K82" s="62"/>
      <c r="L82" s="63"/>
      <c r="M82" s="62"/>
      <c r="N82" s="63"/>
      <c r="O82" s="62"/>
      <c r="P82" s="63"/>
      <c r="Q82" s="7"/>
      <c r="R82" s="7"/>
      <c r="S82" s="58"/>
      <c r="T82" s="59"/>
      <c r="U82" s="4"/>
      <c r="V82" s="8"/>
      <c r="W82" s="7"/>
    </row>
    <row r="83" spans="1:23" ht="25.5">
      <c r="A83" s="10"/>
      <c r="B83" s="55" t="s">
        <v>19</v>
      </c>
      <c r="C83" s="3"/>
      <c r="D83" s="3"/>
      <c r="E83" s="56"/>
      <c r="F83" s="57"/>
      <c r="G83" s="10"/>
      <c r="H83" s="10"/>
      <c r="I83" s="10"/>
      <c r="J83" s="10"/>
      <c r="K83" s="62"/>
      <c r="L83" s="63"/>
      <c r="M83" s="62"/>
      <c r="N83" s="63"/>
      <c r="O83" s="62"/>
      <c r="P83" s="63"/>
      <c r="Q83" s="7"/>
      <c r="R83" s="7"/>
      <c r="S83" s="58"/>
      <c r="T83" s="59"/>
      <c r="U83" s="4"/>
      <c r="V83" s="8"/>
      <c r="W83" s="7"/>
    </row>
    <row r="84" spans="1:23" ht="25.5">
      <c r="A84" s="10"/>
      <c r="B84" s="55" t="s">
        <v>19</v>
      </c>
      <c r="C84" s="3"/>
      <c r="D84" s="3"/>
      <c r="E84" s="56"/>
      <c r="F84" s="57"/>
      <c r="G84" s="10"/>
      <c r="H84" s="10"/>
      <c r="I84" s="10"/>
      <c r="J84" s="10"/>
      <c r="K84" s="62"/>
      <c r="L84" s="63"/>
      <c r="M84" s="62"/>
      <c r="N84" s="63"/>
      <c r="O84" s="62"/>
      <c r="P84" s="63"/>
      <c r="Q84" s="7"/>
      <c r="R84" s="7"/>
      <c r="S84" s="58"/>
      <c r="T84" s="59"/>
      <c r="U84" s="4"/>
      <c r="V84" s="8"/>
      <c r="W84" s="7"/>
    </row>
    <row r="85" spans="1:23" ht="25.5">
      <c r="A85" s="10"/>
      <c r="B85" s="55" t="s">
        <v>19</v>
      </c>
      <c r="C85" s="3"/>
      <c r="D85" s="3"/>
      <c r="E85" s="56"/>
      <c r="F85" s="57"/>
      <c r="G85" s="10"/>
      <c r="H85" s="10"/>
      <c r="I85" s="10"/>
      <c r="J85" s="10"/>
      <c r="K85" s="62"/>
      <c r="L85" s="63"/>
      <c r="M85" s="62"/>
      <c r="N85" s="63"/>
      <c r="O85" s="62"/>
      <c r="P85" s="63"/>
      <c r="Q85" s="7"/>
      <c r="R85" s="7"/>
      <c r="S85" s="58"/>
      <c r="T85" s="59"/>
      <c r="U85" s="4"/>
      <c r="V85" s="8"/>
      <c r="W85" s="7"/>
    </row>
    <row r="86" spans="1:23" ht="25.5">
      <c r="A86" s="10"/>
      <c r="B86" s="55" t="s">
        <v>19</v>
      </c>
      <c r="C86" s="3"/>
      <c r="D86" s="3"/>
      <c r="E86" s="56"/>
      <c r="F86" s="57"/>
      <c r="G86" s="10"/>
      <c r="H86" s="10"/>
      <c r="I86" s="10"/>
      <c r="J86" s="10"/>
      <c r="K86" s="62"/>
      <c r="L86" s="63"/>
      <c r="M86" s="62"/>
      <c r="N86" s="63"/>
      <c r="O86" s="62"/>
      <c r="P86" s="63"/>
      <c r="Q86" s="7"/>
      <c r="R86" s="7"/>
      <c r="S86" s="58"/>
      <c r="T86" s="59"/>
      <c r="U86" s="4"/>
      <c r="V86" s="8"/>
      <c r="W86" s="7"/>
    </row>
    <row r="87" spans="1:23" ht="25.5">
      <c r="A87" s="10"/>
      <c r="B87" s="55" t="s">
        <v>19</v>
      </c>
      <c r="C87" s="3"/>
      <c r="D87" s="3"/>
      <c r="E87" s="56"/>
      <c r="F87" s="57"/>
      <c r="G87" s="10"/>
      <c r="H87" s="10"/>
      <c r="I87" s="10"/>
      <c r="J87" s="10"/>
      <c r="K87" s="62"/>
      <c r="L87" s="63"/>
      <c r="M87" s="62"/>
      <c r="N87" s="63"/>
      <c r="O87" s="62"/>
      <c r="P87" s="63"/>
      <c r="Q87" s="7"/>
      <c r="R87" s="7"/>
      <c r="S87" s="58"/>
      <c r="T87" s="59"/>
      <c r="U87" s="4"/>
      <c r="V87" s="8"/>
      <c r="W87" s="7"/>
    </row>
    <row r="88" spans="1:23" ht="25.5">
      <c r="A88" s="10"/>
      <c r="B88" s="55" t="s">
        <v>19</v>
      </c>
      <c r="C88" s="3"/>
      <c r="D88" s="3"/>
      <c r="E88" s="56"/>
      <c r="F88" s="57"/>
      <c r="G88" s="10"/>
      <c r="H88" s="10"/>
      <c r="I88" s="10"/>
      <c r="J88" s="10"/>
      <c r="K88" s="62"/>
      <c r="L88" s="63"/>
      <c r="M88" s="62"/>
      <c r="N88" s="63"/>
      <c r="O88" s="62"/>
      <c r="P88" s="63"/>
      <c r="Q88" s="7"/>
      <c r="R88" s="7"/>
      <c r="S88" s="58"/>
      <c r="T88" s="59"/>
      <c r="U88" s="4"/>
      <c r="V88" s="8"/>
      <c r="W88" s="7"/>
    </row>
    <row r="89" spans="1:23" ht="25.5">
      <c r="A89" s="10"/>
      <c r="B89" s="55" t="s">
        <v>19</v>
      </c>
      <c r="C89" s="3"/>
      <c r="D89" s="3"/>
      <c r="E89" s="56"/>
      <c r="F89" s="57"/>
      <c r="G89" s="10"/>
      <c r="H89" s="10"/>
      <c r="I89" s="10"/>
      <c r="J89" s="10"/>
      <c r="K89" s="62"/>
      <c r="L89" s="63"/>
      <c r="M89" s="62"/>
      <c r="N89" s="63"/>
      <c r="O89" s="62"/>
      <c r="P89" s="63"/>
      <c r="Q89" s="7"/>
      <c r="R89" s="7"/>
      <c r="S89" s="58"/>
      <c r="T89" s="59"/>
      <c r="U89" s="4"/>
      <c r="V89" s="8"/>
      <c r="W89" s="7"/>
    </row>
    <row r="90" spans="1:23" ht="25.5">
      <c r="A90" s="10"/>
      <c r="B90" s="55" t="s">
        <v>19</v>
      </c>
      <c r="C90" s="3"/>
      <c r="D90" s="3"/>
      <c r="E90" s="56"/>
      <c r="F90" s="57"/>
      <c r="G90" s="10"/>
      <c r="H90" s="10"/>
      <c r="I90" s="10"/>
      <c r="J90" s="10"/>
      <c r="K90" s="62"/>
      <c r="L90" s="63"/>
      <c r="M90" s="62"/>
      <c r="N90" s="63"/>
      <c r="O90" s="62"/>
      <c r="P90" s="63"/>
      <c r="Q90" s="7"/>
      <c r="R90" s="7"/>
      <c r="S90" s="58"/>
      <c r="T90" s="59"/>
      <c r="U90" s="4"/>
      <c r="V90" s="8"/>
      <c r="W90" s="7"/>
    </row>
    <row r="91" spans="1:23" ht="25.5">
      <c r="A91" s="10"/>
      <c r="B91" s="55" t="s">
        <v>19</v>
      </c>
      <c r="C91" s="3"/>
      <c r="D91" s="3"/>
      <c r="E91" s="56"/>
      <c r="F91" s="57"/>
      <c r="G91" s="10"/>
      <c r="H91" s="10"/>
      <c r="I91" s="10"/>
      <c r="J91" s="10"/>
      <c r="K91" s="62"/>
      <c r="L91" s="63"/>
      <c r="M91" s="62"/>
      <c r="N91" s="63"/>
      <c r="O91" s="62"/>
      <c r="P91" s="63"/>
      <c r="Q91" s="7"/>
      <c r="R91" s="7"/>
      <c r="S91" s="58"/>
      <c r="T91" s="59"/>
      <c r="U91" s="4"/>
      <c r="V91" s="8"/>
      <c r="W91" s="7"/>
    </row>
    <row r="92" spans="1:23" ht="25.5">
      <c r="A92" s="10"/>
      <c r="B92" s="55" t="s">
        <v>19</v>
      </c>
      <c r="C92" s="3"/>
      <c r="D92" s="3"/>
      <c r="E92" s="56"/>
      <c r="F92" s="57"/>
      <c r="G92" s="10"/>
      <c r="H92" s="10"/>
      <c r="I92" s="10"/>
      <c r="J92" s="10"/>
      <c r="K92" s="62"/>
      <c r="L92" s="63"/>
      <c r="M92" s="62"/>
      <c r="N92" s="63"/>
      <c r="O92" s="62"/>
      <c r="P92" s="63"/>
      <c r="Q92" s="7"/>
      <c r="R92" s="7"/>
      <c r="S92" s="58"/>
      <c r="T92" s="59"/>
      <c r="U92" s="4"/>
      <c r="V92" s="8"/>
      <c r="W92" s="7"/>
    </row>
    <row r="93" spans="1:23" ht="25.5">
      <c r="A93" s="10"/>
      <c r="B93" s="55" t="s">
        <v>19</v>
      </c>
      <c r="C93" s="3"/>
      <c r="D93" s="3"/>
      <c r="E93" s="56"/>
      <c r="F93" s="57"/>
      <c r="G93" s="10"/>
      <c r="H93" s="10"/>
      <c r="I93" s="10"/>
      <c r="J93" s="10"/>
      <c r="K93" s="62"/>
      <c r="L93" s="63"/>
      <c r="M93" s="62"/>
      <c r="N93" s="63"/>
      <c r="O93" s="62"/>
      <c r="P93" s="63"/>
      <c r="Q93" s="7"/>
      <c r="R93" s="7"/>
      <c r="S93" s="58"/>
      <c r="T93" s="59"/>
      <c r="U93" s="4"/>
      <c r="V93" s="8"/>
      <c r="W93" s="7"/>
    </row>
    <row r="94" spans="1:23" ht="25.5">
      <c r="A94" s="10"/>
      <c r="B94" s="55" t="s">
        <v>19</v>
      </c>
      <c r="C94" s="3"/>
      <c r="D94" s="3"/>
      <c r="E94" s="56"/>
      <c r="F94" s="57"/>
      <c r="G94" s="10"/>
      <c r="H94" s="10"/>
      <c r="I94" s="10"/>
      <c r="J94" s="10"/>
      <c r="K94" s="62"/>
      <c r="L94" s="63"/>
      <c r="M94" s="62"/>
      <c r="N94" s="63"/>
      <c r="O94" s="62"/>
      <c r="P94" s="63"/>
      <c r="Q94" s="7"/>
      <c r="R94" s="7"/>
      <c r="S94" s="58"/>
      <c r="T94" s="59"/>
      <c r="U94" s="4"/>
      <c r="V94" s="8"/>
      <c r="W94" s="7"/>
    </row>
    <row r="95" spans="1:23" ht="25.5">
      <c r="A95" s="10"/>
      <c r="B95" s="55" t="s">
        <v>19</v>
      </c>
      <c r="C95" s="3"/>
      <c r="D95" s="3"/>
      <c r="E95" s="56"/>
      <c r="F95" s="57"/>
      <c r="G95" s="10"/>
      <c r="H95" s="10"/>
      <c r="I95" s="10"/>
      <c r="J95" s="10"/>
      <c r="K95" s="62"/>
      <c r="L95" s="63"/>
      <c r="M95" s="62"/>
      <c r="N95" s="63"/>
      <c r="O95" s="62"/>
      <c r="P95" s="63"/>
      <c r="Q95" s="7"/>
      <c r="R95" s="7"/>
      <c r="S95" s="58"/>
      <c r="T95" s="59"/>
      <c r="U95" s="4"/>
      <c r="V95" s="8"/>
      <c r="W95" s="7"/>
    </row>
    <row r="96" spans="1:23" ht="25.5">
      <c r="A96" s="10"/>
      <c r="B96" s="55" t="s">
        <v>19</v>
      </c>
      <c r="C96" s="3"/>
      <c r="D96" s="3"/>
      <c r="E96" s="56"/>
      <c r="F96" s="57"/>
      <c r="G96" s="10"/>
      <c r="H96" s="10"/>
      <c r="I96" s="10"/>
      <c r="J96" s="10"/>
      <c r="K96" s="62"/>
      <c r="L96" s="63"/>
      <c r="M96" s="62"/>
      <c r="N96" s="63"/>
      <c r="O96" s="62"/>
      <c r="P96" s="63"/>
      <c r="Q96" s="7"/>
      <c r="R96" s="7"/>
      <c r="S96" s="58"/>
      <c r="T96" s="59"/>
      <c r="U96" s="4"/>
      <c r="V96" s="8"/>
      <c r="W96" s="7"/>
    </row>
    <row r="97" spans="1:23" ht="25.5">
      <c r="A97" s="10"/>
      <c r="B97" s="55" t="s">
        <v>19</v>
      </c>
      <c r="C97" s="3"/>
      <c r="D97" s="3"/>
      <c r="E97" s="56"/>
      <c r="F97" s="57"/>
      <c r="G97" s="10"/>
      <c r="H97" s="10"/>
      <c r="I97" s="10"/>
      <c r="J97" s="10"/>
      <c r="K97" s="62"/>
      <c r="L97" s="63"/>
      <c r="M97" s="62"/>
      <c r="N97" s="63"/>
      <c r="O97" s="62"/>
      <c r="P97" s="63"/>
      <c r="Q97" s="7"/>
      <c r="R97" s="7"/>
      <c r="S97" s="58"/>
      <c r="T97" s="59"/>
      <c r="U97" s="4"/>
      <c r="V97" s="8"/>
      <c r="W97" s="7"/>
    </row>
    <row r="98" spans="1:23" ht="25.5">
      <c r="A98" s="10"/>
      <c r="B98" s="55" t="s">
        <v>19</v>
      </c>
      <c r="C98" s="3"/>
      <c r="D98" s="3"/>
      <c r="E98" s="56"/>
      <c r="F98" s="57"/>
      <c r="G98" s="10"/>
      <c r="H98" s="10"/>
      <c r="I98" s="10"/>
      <c r="J98" s="10"/>
      <c r="K98" s="62"/>
      <c r="L98" s="63"/>
      <c r="M98" s="62"/>
      <c r="N98" s="63"/>
      <c r="O98" s="62"/>
      <c r="P98" s="63"/>
      <c r="Q98" s="7"/>
      <c r="R98" s="7"/>
      <c r="S98" s="58"/>
      <c r="T98" s="59"/>
      <c r="U98" s="4"/>
      <c r="V98" s="8"/>
      <c r="W98" s="7"/>
    </row>
    <row r="99" spans="1:23" ht="25.5">
      <c r="A99" s="10"/>
      <c r="B99" s="55" t="s">
        <v>19</v>
      </c>
      <c r="C99" s="3"/>
      <c r="D99" s="3"/>
      <c r="E99" s="56"/>
      <c r="F99" s="57"/>
      <c r="G99" s="10"/>
      <c r="H99" s="10"/>
      <c r="I99" s="10"/>
      <c r="J99" s="10"/>
      <c r="K99" s="62"/>
      <c r="L99" s="63"/>
      <c r="M99" s="62"/>
      <c r="N99" s="63"/>
      <c r="O99" s="62"/>
      <c r="P99" s="63"/>
      <c r="Q99" s="7"/>
      <c r="R99" s="7"/>
      <c r="S99" s="58"/>
      <c r="T99" s="59"/>
      <c r="U99" s="4"/>
      <c r="V99" s="8"/>
      <c r="W99" s="7"/>
    </row>
    <row r="100" spans="1:23" ht="25.5">
      <c r="A100" s="10"/>
      <c r="B100" s="55" t="s">
        <v>19</v>
      </c>
      <c r="C100" s="3"/>
      <c r="D100" s="3"/>
      <c r="E100" s="56"/>
      <c r="F100" s="57"/>
      <c r="G100" s="10"/>
      <c r="H100" s="10"/>
      <c r="I100" s="10"/>
      <c r="J100" s="10"/>
      <c r="K100" s="62"/>
      <c r="L100" s="63"/>
      <c r="M100" s="62"/>
      <c r="N100" s="63"/>
      <c r="O100" s="62"/>
      <c r="P100" s="63"/>
      <c r="Q100" s="7"/>
      <c r="R100" s="7"/>
      <c r="S100" s="58"/>
      <c r="T100" s="59"/>
      <c r="U100" s="4"/>
      <c r="V100" s="8"/>
      <c r="W100" s="7"/>
    </row>
    <row r="101" spans="1:23" ht="25.5">
      <c r="A101" s="10"/>
      <c r="B101" s="55" t="s">
        <v>19</v>
      </c>
      <c r="C101" s="3"/>
      <c r="D101" s="3"/>
      <c r="E101" s="56"/>
      <c r="F101" s="57"/>
      <c r="G101" s="10"/>
      <c r="H101" s="10"/>
      <c r="I101" s="10"/>
      <c r="J101" s="10"/>
      <c r="K101" s="62"/>
      <c r="L101" s="63"/>
      <c r="M101" s="62"/>
      <c r="N101" s="63"/>
      <c r="O101" s="62"/>
      <c r="P101" s="63"/>
      <c r="Q101" s="7"/>
      <c r="R101" s="7"/>
      <c r="S101" s="58"/>
      <c r="T101" s="59"/>
      <c r="U101" s="4"/>
      <c r="V101" s="8"/>
      <c r="W101" s="7"/>
    </row>
  </sheetData>
  <mergeCells count="584">
    <mergeCell ref="E100:F100"/>
    <mergeCell ref="K100:L100"/>
    <mergeCell ref="M100:N100"/>
    <mergeCell ref="O100:P100"/>
    <mergeCell ref="S100:T100"/>
    <mergeCell ref="E101:F101"/>
    <mergeCell ref="K101:L101"/>
    <mergeCell ref="M101:N101"/>
    <mergeCell ref="O101:P101"/>
    <mergeCell ref="S101:T101"/>
    <mergeCell ref="E98:F98"/>
    <mergeCell ref="K98:L98"/>
    <mergeCell ref="M98:N98"/>
    <mergeCell ref="O98:P98"/>
    <mergeCell ref="S98:T98"/>
    <mergeCell ref="E99:F99"/>
    <mergeCell ref="K99:L99"/>
    <mergeCell ref="M99:N99"/>
    <mergeCell ref="O99:P99"/>
    <mergeCell ref="S99:T99"/>
    <mergeCell ref="E96:F96"/>
    <mergeCell ref="K96:L96"/>
    <mergeCell ref="M96:N96"/>
    <mergeCell ref="O96:P96"/>
    <mergeCell ref="S96:T96"/>
    <mergeCell ref="E97:F97"/>
    <mergeCell ref="K97:L97"/>
    <mergeCell ref="M97:N97"/>
    <mergeCell ref="O97:P97"/>
    <mergeCell ref="S97:T97"/>
    <mergeCell ref="E94:F94"/>
    <mergeCell ref="K94:L94"/>
    <mergeCell ref="M94:N94"/>
    <mergeCell ref="O94:P94"/>
    <mergeCell ref="S94:T94"/>
    <mergeCell ref="E95:F95"/>
    <mergeCell ref="K95:L95"/>
    <mergeCell ref="M95:N95"/>
    <mergeCell ref="O95:P95"/>
    <mergeCell ref="S95:T95"/>
    <mergeCell ref="E92:F92"/>
    <mergeCell ref="K92:L92"/>
    <mergeCell ref="M92:N92"/>
    <mergeCell ref="O92:P92"/>
    <mergeCell ref="S92:T92"/>
    <mergeCell ref="E93:F93"/>
    <mergeCell ref="K93:L93"/>
    <mergeCell ref="M93:N93"/>
    <mergeCell ref="O93:P93"/>
    <mergeCell ref="S93:T93"/>
    <mergeCell ref="E90:F90"/>
    <mergeCell ref="K90:L90"/>
    <mergeCell ref="M90:N90"/>
    <mergeCell ref="O90:P90"/>
    <mergeCell ref="S90:T90"/>
    <mergeCell ref="E91:F91"/>
    <mergeCell ref="K91:L91"/>
    <mergeCell ref="M91:N91"/>
    <mergeCell ref="O91:P91"/>
    <mergeCell ref="S91:T91"/>
    <mergeCell ref="E88:F88"/>
    <mergeCell ref="K88:L88"/>
    <mergeCell ref="M88:N88"/>
    <mergeCell ref="O88:P88"/>
    <mergeCell ref="S88:T88"/>
    <mergeCell ref="E89:F89"/>
    <mergeCell ref="K89:L89"/>
    <mergeCell ref="M89:N89"/>
    <mergeCell ref="O89:P89"/>
    <mergeCell ref="S89:T89"/>
    <mergeCell ref="E86:F86"/>
    <mergeCell ref="K86:L86"/>
    <mergeCell ref="M86:N86"/>
    <mergeCell ref="O86:P86"/>
    <mergeCell ref="S86:T86"/>
    <mergeCell ref="E87:F87"/>
    <mergeCell ref="K87:L87"/>
    <mergeCell ref="M87:N87"/>
    <mergeCell ref="O87:P87"/>
    <mergeCell ref="S87:T87"/>
    <mergeCell ref="E84:F84"/>
    <mergeCell ref="K84:L84"/>
    <mergeCell ref="M84:N84"/>
    <mergeCell ref="O84:P84"/>
    <mergeCell ref="S84:T84"/>
    <mergeCell ref="E85:F85"/>
    <mergeCell ref="K85:L85"/>
    <mergeCell ref="M85:N85"/>
    <mergeCell ref="O85:P85"/>
    <mergeCell ref="S85:T85"/>
    <mergeCell ref="E82:F82"/>
    <mergeCell ref="K82:L82"/>
    <mergeCell ref="M82:N82"/>
    <mergeCell ref="O82:P82"/>
    <mergeCell ref="S82:T82"/>
    <mergeCell ref="E83:F83"/>
    <mergeCell ref="K83:L83"/>
    <mergeCell ref="M83:N83"/>
    <mergeCell ref="O83:P83"/>
    <mergeCell ref="S83:T83"/>
    <mergeCell ref="E80:F80"/>
    <mergeCell ref="K80:L80"/>
    <mergeCell ref="M80:N80"/>
    <mergeCell ref="O80:P80"/>
    <mergeCell ref="S80:T80"/>
    <mergeCell ref="E81:F81"/>
    <mergeCell ref="K81:L81"/>
    <mergeCell ref="M81:N81"/>
    <mergeCell ref="O81:P81"/>
    <mergeCell ref="S81:T81"/>
    <mergeCell ref="E78:F78"/>
    <mergeCell ref="K78:L78"/>
    <mergeCell ref="M78:N78"/>
    <mergeCell ref="O78:P78"/>
    <mergeCell ref="S78:T78"/>
    <mergeCell ref="E79:F79"/>
    <mergeCell ref="K79:L79"/>
    <mergeCell ref="M79:N79"/>
    <mergeCell ref="O79:P79"/>
    <mergeCell ref="S79:T79"/>
    <mergeCell ref="E76:F76"/>
    <mergeCell ref="K76:L76"/>
    <mergeCell ref="M76:N76"/>
    <mergeCell ref="O76:P76"/>
    <mergeCell ref="S76:T76"/>
    <mergeCell ref="E77:F77"/>
    <mergeCell ref="K77:L77"/>
    <mergeCell ref="M77:N77"/>
    <mergeCell ref="O77:P77"/>
    <mergeCell ref="S77:T77"/>
    <mergeCell ref="E74:F74"/>
    <mergeCell ref="K74:L74"/>
    <mergeCell ref="M74:N74"/>
    <mergeCell ref="O74:P74"/>
    <mergeCell ref="S74:T74"/>
    <mergeCell ref="E75:F75"/>
    <mergeCell ref="K75:L75"/>
    <mergeCell ref="M75:N75"/>
    <mergeCell ref="O75:P75"/>
    <mergeCell ref="S75:T75"/>
    <mergeCell ref="E72:F72"/>
    <mergeCell ref="K72:L72"/>
    <mergeCell ref="M72:N72"/>
    <mergeCell ref="O72:P72"/>
    <mergeCell ref="S72:T72"/>
    <mergeCell ref="E73:F73"/>
    <mergeCell ref="K73:L73"/>
    <mergeCell ref="M73:N73"/>
    <mergeCell ref="O73:P73"/>
    <mergeCell ref="S73:T73"/>
    <mergeCell ref="E70:F70"/>
    <mergeCell ref="K70:L70"/>
    <mergeCell ref="M70:N70"/>
    <mergeCell ref="O70:P70"/>
    <mergeCell ref="S70:T70"/>
    <mergeCell ref="E71:F71"/>
    <mergeCell ref="K71:L71"/>
    <mergeCell ref="M71:N71"/>
    <mergeCell ref="O71:P71"/>
    <mergeCell ref="S71:T71"/>
    <mergeCell ref="E68:F68"/>
    <mergeCell ref="K68:L68"/>
    <mergeCell ref="M68:N68"/>
    <mergeCell ref="O68:P68"/>
    <mergeCell ref="S68:T68"/>
    <mergeCell ref="E69:F69"/>
    <mergeCell ref="K69:L69"/>
    <mergeCell ref="M69:N69"/>
    <mergeCell ref="O69:P69"/>
    <mergeCell ref="S69:T69"/>
    <mergeCell ref="E66:F66"/>
    <mergeCell ref="K66:L66"/>
    <mergeCell ref="M66:N66"/>
    <mergeCell ref="O66:P66"/>
    <mergeCell ref="S66:T66"/>
    <mergeCell ref="E67:F67"/>
    <mergeCell ref="K67:L67"/>
    <mergeCell ref="M67:N67"/>
    <mergeCell ref="O67:P67"/>
    <mergeCell ref="S67:T67"/>
    <mergeCell ref="E64:F64"/>
    <mergeCell ref="K64:L64"/>
    <mergeCell ref="M64:N64"/>
    <mergeCell ref="O64:P64"/>
    <mergeCell ref="S64:T64"/>
    <mergeCell ref="E65:F65"/>
    <mergeCell ref="K65:L65"/>
    <mergeCell ref="M65:N65"/>
    <mergeCell ref="O65:P65"/>
    <mergeCell ref="S65:T65"/>
    <mergeCell ref="E62:F62"/>
    <mergeCell ref="K62:L62"/>
    <mergeCell ref="M62:N62"/>
    <mergeCell ref="O62:P62"/>
    <mergeCell ref="S62:T62"/>
    <mergeCell ref="E63:F63"/>
    <mergeCell ref="K63:L63"/>
    <mergeCell ref="M63:N63"/>
    <mergeCell ref="O63:P63"/>
    <mergeCell ref="S63:T63"/>
    <mergeCell ref="E60:F60"/>
    <mergeCell ref="K60:L60"/>
    <mergeCell ref="M60:N60"/>
    <mergeCell ref="O60:P60"/>
    <mergeCell ref="S60:T60"/>
    <mergeCell ref="E61:F61"/>
    <mergeCell ref="K61:L61"/>
    <mergeCell ref="M61:N61"/>
    <mergeCell ref="O61:P61"/>
    <mergeCell ref="S61:T61"/>
    <mergeCell ref="E58:F58"/>
    <mergeCell ref="K58:L58"/>
    <mergeCell ref="M58:N58"/>
    <mergeCell ref="O58:P58"/>
    <mergeCell ref="S58:T58"/>
    <mergeCell ref="E59:F59"/>
    <mergeCell ref="K59:L59"/>
    <mergeCell ref="M59:N59"/>
    <mergeCell ref="O59:P59"/>
    <mergeCell ref="S59:T59"/>
    <mergeCell ref="E56:F56"/>
    <mergeCell ref="K56:L56"/>
    <mergeCell ref="M56:N56"/>
    <mergeCell ref="O56:P56"/>
    <mergeCell ref="S56:T56"/>
    <mergeCell ref="E57:F57"/>
    <mergeCell ref="K57:L57"/>
    <mergeCell ref="M57:N57"/>
    <mergeCell ref="O57:P57"/>
    <mergeCell ref="S57:T57"/>
    <mergeCell ref="E54:F54"/>
    <mergeCell ref="K54:L54"/>
    <mergeCell ref="M54:N54"/>
    <mergeCell ref="O54:P54"/>
    <mergeCell ref="S54:T54"/>
    <mergeCell ref="E55:F55"/>
    <mergeCell ref="K55:L55"/>
    <mergeCell ref="M55:N55"/>
    <mergeCell ref="O55:P55"/>
    <mergeCell ref="S55:T55"/>
    <mergeCell ref="E52:F52"/>
    <mergeCell ref="K52:L52"/>
    <mergeCell ref="M52:N52"/>
    <mergeCell ref="O52:P52"/>
    <mergeCell ref="S52:T52"/>
    <mergeCell ref="E53:F53"/>
    <mergeCell ref="K53:L53"/>
    <mergeCell ref="M53:N53"/>
    <mergeCell ref="O53:P53"/>
    <mergeCell ref="S53:T53"/>
    <mergeCell ref="S50:T50"/>
    <mergeCell ref="E51:F51"/>
    <mergeCell ref="G51:H51"/>
    <mergeCell ref="I51:J51"/>
    <mergeCell ref="K51:L51"/>
    <mergeCell ref="M51:N51"/>
    <mergeCell ref="O51:P51"/>
    <mergeCell ref="S51:T51"/>
    <mergeCell ref="E50:F50"/>
    <mergeCell ref="G50:H50"/>
    <mergeCell ref="I50:J50"/>
    <mergeCell ref="K50:L50"/>
    <mergeCell ref="M50:N50"/>
    <mergeCell ref="O50:P50"/>
    <mergeCell ref="S48:T48"/>
    <mergeCell ref="E49:F49"/>
    <mergeCell ref="G49:H49"/>
    <mergeCell ref="I49:J49"/>
    <mergeCell ref="K49:L49"/>
    <mergeCell ref="M49:N49"/>
    <mergeCell ref="O49:P49"/>
    <mergeCell ref="S49:T49"/>
    <mergeCell ref="E48:F48"/>
    <mergeCell ref="G48:H48"/>
    <mergeCell ref="I48:J48"/>
    <mergeCell ref="K48:L48"/>
    <mergeCell ref="M48:N48"/>
    <mergeCell ref="O48:P48"/>
    <mergeCell ref="S46:T46"/>
    <mergeCell ref="E47:F47"/>
    <mergeCell ref="G47:H47"/>
    <mergeCell ref="I47:J47"/>
    <mergeCell ref="K47:L47"/>
    <mergeCell ref="M47:N47"/>
    <mergeCell ref="O47:P47"/>
    <mergeCell ref="S47:T47"/>
    <mergeCell ref="E46:F46"/>
    <mergeCell ref="G46:H46"/>
    <mergeCell ref="I46:J46"/>
    <mergeCell ref="K46:L46"/>
    <mergeCell ref="M46:N46"/>
    <mergeCell ref="O46:P46"/>
    <mergeCell ref="S44:T44"/>
    <mergeCell ref="E45:F45"/>
    <mergeCell ref="G45:H45"/>
    <mergeCell ref="I45:J45"/>
    <mergeCell ref="K45:L45"/>
    <mergeCell ref="M45:N45"/>
    <mergeCell ref="O45:P45"/>
    <mergeCell ref="S45:T45"/>
    <mergeCell ref="E44:F44"/>
    <mergeCell ref="G44:H44"/>
    <mergeCell ref="I44:J44"/>
    <mergeCell ref="K44:L44"/>
    <mergeCell ref="M44:N44"/>
    <mergeCell ref="O44:P44"/>
    <mergeCell ref="S42:T42"/>
    <mergeCell ref="E43:F43"/>
    <mergeCell ref="G43:H43"/>
    <mergeCell ref="I43:J43"/>
    <mergeCell ref="K43:L43"/>
    <mergeCell ref="M43:N43"/>
    <mergeCell ref="O43:P43"/>
    <mergeCell ref="S43:T43"/>
    <mergeCell ref="E42:F42"/>
    <mergeCell ref="G42:H42"/>
    <mergeCell ref="I42:J42"/>
    <mergeCell ref="K42:L42"/>
    <mergeCell ref="M42:N42"/>
    <mergeCell ref="O42:P42"/>
    <mergeCell ref="S40:T40"/>
    <mergeCell ref="E41:F41"/>
    <mergeCell ref="G41:H41"/>
    <mergeCell ref="I41:J41"/>
    <mergeCell ref="K41:L41"/>
    <mergeCell ref="M41:N41"/>
    <mergeCell ref="O41:P41"/>
    <mergeCell ref="S41:T41"/>
    <mergeCell ref="E40:F40"/>
    <mergeCell ref="G40:H40"/>
    <mergeCell ref="I40:J40"/>
    <mergeCell ref="K40:L40"/>
    <mergeCell ref="M40:N40"/>
    <mergeCell ref="O40:P40"/>
    <mergeCell ref="S38:T38"/>
    <mergeCell ref="E39:F39"/>
    <mergeCell ref="G39:H39"/>
    <mergeCell ref="I39:J39"/>
    <mergeCell ref="K39:L39"/>
    <mergeCell ref="M39:N39"/>
    <mergeCell ref="O39:P39"/>
    <mergeCell ref="S39:T39"/>
    <mergeCell ref="E38:F38"/>
    <mergeCell ref="G38:H38"/>
    <mergeCell ref="I38:J38"/>
    <mergeCell ref="K38:L38"/>
    <mergeCell ref="M38:N38"/>
    <mergeCell ref="O38:P38"/>
    <mergeCell ref="S36:T36"/>
    <mergeCell ref="E37:F37"/>
    <mergeCell ref="G37:H37"/>
    <mergeCell ref="I37:J37"/>
    <mergeCell ref="K37:L37"/>
    <mergeCell ref="M37:N37"/>
    <mergeCell ref="O37:P37"/>
    <mergeCell ref="S37:T37"/>
    <mergeCell ref="E36:F36"/>
    <mergeCell ref="G36:H36"/>
    <mergeCell ref="I36:J36"/>
    <mergeCell ref="K36:L36"/>
    <mergeCell ref="M36:N36"/>
    <mergeCell ref="O36:P36"/>
    <mergeCell ref="S34:T34"/>
    <mergeCell ref="E35:F35"/>
    <mergeCell ref="G35:H35"/>
    <mergeCell ref="I35:J35"/>
    <mergeCell ref="K35:L35"/>
    <mergeCell ref="M35:N35"/>
    <mergeCell ref="O35:P35"/>
    <mergeCell ref="S35:T35"/>
    <mergeCell ref="E34:F34"/>
    <mergeCell ref="G34:H34"/>
    <mergeCell ref="I34:J34"/>
    <mergeCell ref="K34:L34"/>
    <mergeCell ref="M34:N34"/>
    <mergeCell ref="O34:P34"/>
    <mergeCell ref="S32:T32"/>
    <mergeCell ref="E33:F33"/>
    <mergeCell ref="G33:H33"/>
    <mergeCell ref="I33:J33"/>
    <mergeCell ref="K33:L33"/>
    <mergeCell ref="M33:N33"/>
    <mergeCell ref="O33:P33"/>
    <mergeCell ref="S33:T33"/>
    <mergeCell ref="E32:F32"/>
    <mergeCell ref="G32:H32"/>
    <mergeCell ref="I32:J32"/>
    <mergeCell ref="K32:L32"/>
    <mergeCell ref="M32:N32"/>
    <mergeCell ref="O32:P32"/>
    <mergeCell ref="S30:T30"/>
    <mergeCell ref="E31:F31"/>
    <mergeCell ref="G31:H31"/>
    <mergeCell ref="I31:J31"/>
    <mergeCell ref="K31:L31"/>
    <mergeCell ref="M31:N31"/>
    <mergeCell ref="O31:P31"/>
    <mergeCell ref="S31:T31"/>
    <mergeCell ref="E30:F30"/>
    <mergeCell ref="G30:H30"/>
    <mergeCell ref="I30:J30"/>
    <mergeCell ref="K30:L30"/>
    <mergeCell ref="M30:N30"/>
    <mergeCell ref="O30:P30"/>
    <mergeCell ref="S28:T28"/>
    <mergeCell ref="E29:F29"/>
    <mergeCell ref="G29:H29"/>
    <mergeCell ref="I29:J29"/>
    <mergeCell ref="K29:L29"/>
    <mergeCell ref="M29:N29"/>
    <mergeCell ref="O29:P29"/>
    <mergeCell ref="S29:T29"/>
    <mergeCell ref="E28:F28"/>
    <mergeCell ref="G28:H28"/>
    <mergeCell ref="I28:J28"/>
    <mergeCell ref="K28:L28"/>
    <mergeCell ref="M28:N28"/>
    <mergeCell ref="O28:P28"/>
    <mergeCell ref="S26:T26"/>
    <mergeCell ref="E27:F27"/>
    <mergeCell ref="G27:H27"/>
    <mergeCell ref="I27:J27"/>
    <mergeCell ref="K27:L27"/>
    <mergeCell ref="M27:N27"/>
    <mergeCell ref="O27:P27"/>
    <mergeCell ref="S27:T27"/>
    <mergeCell ref="E26:F26"/>
    <mergeCell ref="G26:H26"/>
    <mergeCell ref="I26:J26"/>
    <mergeCell ref="K26:L26"/>
    <mergeCell ref="M26:N26"/>
    <mergeCell ref="O26:P26"/>
    <mergeCell ref="S24:T24"/>
    <mergeCell ref="E25:F25"/>
    <mergeCell ref="G25:H25"/>
    <mergeCell ref="I25:J25"/>
    <mergeCell ref="K25:L25"/>
    <mergeCell ref="M25:N25"/>
    <mergeCell ref="O25:P25"/>
    <mergeCell ref="S25:T25"/>
    <mergeCell ref="E24:F24"/>
    <mergeCell ref="G24:H24"/>
    <mergeCell ref="I24:J24"/>
    <mergeCell ref="K24:L24"/>
    <mergeCell ref="M24:N24"/>
    <mergeCell ref="O24:P24"/>
    <mergeCell ref="S22:T22"/>
    <mergeCell ref="E23:F23"/>
    <mergeCell ref="G23:H23"/>
    <mergeCell ref="I23:J23"/>
    <mergeCell ref="K23:L23"/>
    <mergeCell ref="M23:N23"/>
    <mergeCell ref="O23:P23"/>
    <mergeCell ref="S23:T23"/>
    <mergeCell ref="E22:F22"/>
    <mergeCell ref="G22:H22"/>
    <mergeCell ref="I22:J22"/>
    <mergeCell ref="K22:L22"/>
    <mergeCell ref="M22:N22"/>
    <mergeCell ref="O22:P22"/>
    <mergeCell ref="S20:T20"/>
    <mergeCell ref="E21:F21"/>
    <mergeCell ref="G21:H21"/>
    <mergeCell ref="I21:J21"/>
    <mergeCell ref="K21:L21"/>
    <mergeCell ref="M21:N21"/>
    <mergeCell ref="O21:P21"/>
    <mergeCell ref="S21:T21"/>
    <mergeCell ref="E20:F20"/>
    <mergeCell ref="G20:H20"/>
    <mergeCell ref="I20:J20"/>
    <mergeCell ref="K20:L20"/>
    <mergeCell ref="M20:N20"/>
    <mergeCell ref="O20:P20"/>
    <mergeCell ref="S18:T18"/>
    <mergeCell ref="E19:F19"/>
    <mergeCell ref="G19:H19"/>
    <mergeCell ref="I19:J19"/>
    <mergeCell ref="K19:L19"/>
    <mergeCell ref="M19:N19"/>
    <mergeCell ref="O19:P19"/>
    <mergeCell ref="S19:T19"/>
    <mergeCell ref="E18:F18"/>
    <mergeCell ref="G18:H18"/>
    <mergeCell ref="I18:J18"/>
    <mergeCell ref="K18:L18"/>
    <mergeCell ref="M18:N18"/>
    <mergeCell ref="O18:P18"/>
    <mergeCell ref="S16:T16"/>
    <mergeCell ref="E17:F17"/>
    <mergeCell ref="G17:H17"/>
    <mergeCell ref="I17:J17"/>
    <mergeCell ref="K17:L17"/>
    <mergeCell ref="M17:N17"/>
    <mergeCell ref="O17:P17"/>
    <mergeCell ref="S17:T17"/>
    <mergeCell ref="E16:F16"/>
    <mergeCell ref="G16:H16"/>
    <mergeCell ref="I16:J16"/>
    <mergeCell ref="K16:L16"/>
    <mergeCell ref="M16:N16"/>
    <mergeCell ref="O16:P16"/>
    <mergeCell ref="S14:T14"/>
    <mergeCell ref="E15:F15"/>
    <mergeCell ref="G15:H15"/>
    <mergeCell ref="I15:J15"/>
    <mergeCell ref="K15:L15"/>
    <mergeCell ref="M15:N15"/>
    <mergeCell ref="O15:P15"/>
    <mergeCell ref="S15:T15"/>
    <mergeCell ref="E14:F14"/>
    <mergeCell ref="G14:H14"/>
    <mergeCell ref="I14:J14"/>
    <mergeCell ref="K14:L14"/>
    <mergeCell ref="M14:N14"/>
    <mergeCell ref="O14:P14"/>
    <mergeCell ref="S12:T12"/>
    <mergeCell ref="E13:F13"/>
    <mergeCell ref="G13:H13"/>
    <mergeCell ref="I13:J13"/>
    <mergeCell ref="K13:L13"/>
    <mergeCell ref="M13:N13"/>
    <mergeCell ref="O13:P13"/>
    <mergeCell ref="S13:T13"/>
    <mergeCell ref="E12:F12"/>
    <mergeCell ref="G12:H12"/>
    <mergeCell ref="I12:J12"/>
    <mergeCell ref="K12:L12"/>
    <mergeCell ref="M12:N12"/>
    <mergeCell ref="O12:P12"/>
    <mergeCell ref="S10:T10"/>
    <mergeCell ref="E11:F11"/>
    <mergeCell ref="G11:H11"/>
    <mergeCell ref="I11:J11"/>
    <mergeCell ref="K11:L11"/>
    <mergeCell ref="M11:N11"/>
    <mergeCell ref="O11:P11"/>
    <mergeCell ref="S11:T11"/>
    <mergeCell ref="E10:F10"/>
    <mergeCell ref="G10:H10"/>
    <mergeCell ref="I10:J10"/>
    <mergeCell ref="K10:L10"/>
    <mergeCell ref="M10:N10"/>
    <mergeCell ref="O10:P10"/>
    <mergeCell ref="S8:T8"/>
    <mergeCell ref="E9:F9"/>
    <mergeCell ref="G9:H9"/>
    <mergeCell ref="I9:J9"/>
    <mergeCell ref="K9:L9"/>
    <mergeCell ref="M9:N9"/>
    <mergeCell ref="O9:P9"/>
    <mergeCell ref="S9:T9"/>
    <mergeCell ref="E8:F8"/>
    <mergeCell ref="G8:H8"/>
    <mergeCell ref="I8:J8"/>
    <mergeCell ref="K8:L8"/>
    <mergeCell ref="M8:N8"/>
    <mergeCell ref="O8:P8"/>
    <mergeCell ref="E7:F7"/>
    <mergeCell ref="G7:H7"/>
    <mergeCell ref="I7:J7"/>
    <mergeCell ref="K7:L7"/>
    <mergeCell ref="M7:N7"/>
    <mergeCell ref="O7:P7"/>
    <mergeCell ref="S7:T7"/>
    <mergeCell ref="O5:P6"/>
    <mergeCell ref="Q5:Q6"/>
    <mergeCell ref="R5:R6"/>
    <mergeCell ref="S5:T6"/>
    <mergeCell ref="A4:W4"/>
    <mergeCell ref="A5:A6"/>
    <mergeCell ref="B5:B6"/>
    <mergeCell ref="C5:C6"/>
    <mergeCell ref="D5:D6"/>
    <mergeCell ref="E5:F6"/>
    <mergeCell ref="G5:H5"/>
    <mergeCell ref="I5:J5"/>
    <mergeCell ref="K5:L6"/>
    <mergeCell ref="M5:N6"/>
    <mergeCell ref="W5:W6"/>
    <mergeCell ref="G6:H6"/>
    <mergeCell ref="I6:J6"/>
    <mergeCell ref="U5:U6"/>
    <mergeCell ref="V5:V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41"/>
  <sheetViews>
    <sheetView topLeftCell="E1" workbookViewId="0">
      <selection activeCell="V41" sqref="V41"/>
    </sheetView>
  </sheetViews>
  <sheetFormatPr defaultRowHeight="15"/>
  <sheetData>
    <row r="1" spans="1:29" ht="15" customHeight="1">
      <c r="T1" s="1"/>
      <c r="X1" s="10"/>
      <c r="Y1" s="10"/>
      <c r="Z1" s="1"/>
      <c r="AA1" s="10"/>
      <c r="AB1" s="10"/>
      <c r="AC1" s="10"/>
    </row>
    <row r="2" spans="1:29" ht="15" customHeight="1">
      <c r="T2" s="1"/>
      <c r="X2" s="10"/>
      <c r="Y2" s="10"/>
      <c r="Z2" s="1"/>
      <c r="AA2" s="10"/>
      <c r="AB2" s="10"/>
      <c r="AC2" s="10"/>
    </row>
    <row r="3" spans="1:29" ht="15" customHeight="1">
      <c r="A3" s="2" t="s">
        <v>0</v>
      </c>
      <c r="X3" s="10"/>
      <c r="Y3" s="10"/>
      <c r="Z3" s="10"/>
      <c r="AA3" s="10"/>
      <c r="AB3" s="10"/>
      <c r="AC3" s="10"/>
    </row>
    <row r="4" spans="1:29">
      <c r="A4" s="81" t="s">
        <v>45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9">
      <c r="A5" s="80" t="s">
        <v>1</v>
      </c>
      <c r="B5" s="82" t="s">
        <v>2</v>
      </c>
      <c r="C5" s="80" t="s">
        <v>3</v>
      </c>
      <c r="D5" s="80" t="s">
        <v>4</v>
      </c>
      <c r="E5" s="80" t="s">
        <v>5</v>
      </c>
      <c r="F5" s="80"/>
      <c r="G5" s="80" t="s">
        <v>6</v>
      </c>
      <c r="H5" s="80"/>
      <c r="I5" s="80" t="s">
        <v>7</v>
      </c>
      <c r="J5" s="80"/>
      <c r="K5" s="80" t="s">
        <v>8</v>
      </c>
      <c r="L5" s="80"/>
      <c r="M5" s="80" t="s">
        <v>9</v>
      </c>
      <c r="N5" s="80"/>
      <c r="O5" s="80" t="s">
        <v>10</v>
      </c>
      <c r="P5" s="80"/>
      <c r="Q5" s="80" t="s">
        <v>11</v>
      </c>
      <c r="R5" s="80" t="s">
        <v>12</v>
      </c>
      <c r="S5" s="80" t="s">
        <v>13</v>
      </c>
      <c r="T5" s="80"/>
      <c r="U5" s="80" t="s">
        <v>14</v>
      </c>
      <c r="V5" s="82" t="s">
        <v>15</v>
      </c>
      <c r="W5" s="80" t="s">
        <v>16</v>
      </c>
    </row>
    <row r="6" spans="1:29">
      <c r="A6" s="80"/>
      <c r="B6" s="82"/>
      <c r="C6" s="80"/>
      <c r="D6" s="80"/>
      <c r="E6" s="80"/>
      <c r="F6" s="80"/>
      <c r="G6" s="80" t="s">
        <v>17</v>
      </c>
      <c r="H6" s="80"/>
      <c r="I6" s="80" t="s">
        <v>18</v>
      </c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2"/>
      <c r="W6" s="80"/>
    </row>
    <row r="7" spans="1:29" ht="51">
      <c r="A7" s="21">
        <v>1</v>
      </c>
      <c r="B7" s="19" t="s">
        <v>19</v>
      </c>
      <c r="C7" s="52" t="s">
        <v>78</v>
      </c>
      <c r="D7" s="52" t="s">
        <v>79</v>
      </c>
      <c r="E7" s="88" t="s">
        <v>80</v>
      </c>
      <c r="F7" s="89"/>
      <c r="G7" s="88"/>
      <c r="H7" s="89"/>
      <c r="I7" s="60">
        <v>38581</v>
      </c>
      <c r="J7" s="61"/>
      <c r="K7" s="84" t="s">
        <v>26</v>
      </c>
      <c r="L7" s="84"/>
      <c r="M7" s="85" t="s">
        <v>27</v>
      </c>
      <c r="N7" s="85"/>
      <c r="O7" s="66" t="s">
        <v>28</v>
      </c>
      <c r="P7" s="67"/>
      <c r="Q7" s="26" t="s">
        <v>21</v>
      </c>
      <c r="R7" s="31" t="s">
        <v>31</v>
      </c>
      <c r="S7" s="58" t="str">
        <f>'[2]протокол астрономия'!P11</f>
        <v>победитель</v>
      </c>
      <c r="T7" s="59"/>
      <c r="U7" s="35">
        <v>38</v>
      </c>
      <c r="V7" s="53" t="s">
        <v>95</v>
      </c>
      <c r="W7" s="51" t="s">
        <v>94</v>
      </c>
    </row>
    <row r="8" spans="1:29" ht="51" customHeight="1">
      <c r="A8" s="9">
        <v>2</v>
      </c>
      <c r="B8" s="19" t="s">
        <v>19</v>
      </c>
      <c r="C8" s="18" t="str">
        <f>'[2]протокол астрономия'!C12</f>
        <v xml:space="preserve"> Бакирова</v>
      </c>
      <c r="D8" s="18" t="str">
        <f>'[2]протокол астрономия'!D12</f>
        <v xml:space="preserve"> Камилла</v>
      </c>
      <c r="E8" s="86" t="str">
        <f>'[2]протокол астрономия'!E12</f>
        <v xml:space="preserve"> Айдаровна</v>
      </c>
      <c r="F8" s="86"/>
      <c r="G8" s="87" t="s">
        <v>22</v>
      </c>
      <c r="H8" s="87"/>
      <c r="I8" s="74" t="str">
        <f>'[2]протокол астрономия'!F12</f>
        <v xml:space="preserve"> 12.04.2006</v>
      </c>
      <c r="J8" s="75"/>
      <c r="K8" s="84" t="s">
        <v>26</v>
      </c>
      <c r="L8" s="84"/>
      <c r="M8" s="85" t="s">
        <v>27</v>
      </c>
      <c r="N8" s="85"/>
      <c r="O8" s="66" t="s">
        <v>28</v>
      </c>
      <c r="P8" s="67"/>
      <c r="Q8" s="26" t="s">
        <v>21</v>
      </c>
      <c r="R8" s="32" t="s">
        <v>32</v>
      </c>
      <c r="S8" s="58" t="str">
        <f>'[2]протокол астрономия'!P12</f>
        <v>призер</v>
      </c>
      <c r="T8" s="59"/>
      <c r="U8" s="36">
        <v>36</v>
      </c>
      <c r="V8" s="53" t="s">
        <v>96</v>
      </c>
      <c r="W8" s="51" t="s">
        <v>94</v>
      </c>
    </row>
    <row r="9" spans="1:29" ht="51" customHeight="1">
      <c r="A9" s="9">
        <v>3</v>
      </c>
      <c r="B9" s="19" t="s">
        <v>19</v>
      </c>
      <c r="C9" s="52" t="s">
        <v>91</v>
      </c>
      <c r="D9" s="50" t="s">
        <v>92</v>
      </c>
      <c r="E9" s="91" t="s">
        <v>93</v>
      </c>
      <c r="F9" s="91"/>
      <c r="G9" s="87" t="s">
        <v>20</v>
      </c>
      <c r="H9" s="87"/>
      <c r="I9" s="74">
        <v>38580</v>
      </c>
      <c r="J9" s="75"/>
      <c r="K9" s="84" t="s">
        <v>26</v>
      </c>
      <c r="L9" s="84"/>
      <c r="M9" s="85" t="s">
        <v>27</v>
      </c>
      <c r="N9" s="85"/>
      <c r="O9" s="66" t="s">
        <v>28</v>
      </c>
      <c r="P9" s="67"/>
      <c r="Q9" s="26" t="s">
        <v>21</v>
      </c>
      <c r="R9" s="33" t="s">
        <v>32</v>
      </c>
      <c r="S9" s="58" t="str">
        <f>'[2]протокол астрономия'!P13</f>
        <v>призер</v>
      </c>
      <c r="T9" s="59"/>
      <c r="U9" s="37">
        <v>36</v>
      </c>
      <c r="V9" s="53" t="s">
        <v>96</v>
      </c>
      <c r="W9" s="51" t="s">
        <v>94</v>
      </c>
    </row>
    <row r="10" spans="1:29" ht="51" customHeight="1">
      <c r="A10" s="21">
        <v>4</v>
      </c>
      <c r="B10" s="19" t="s">
        <v>19</v>
      </c>
      <c r="C10" s="18" t="str">
        <f>'[2]протокол астрономия'!C14</f>
        <v>Галиев</v>
      </c>
      <c r="D10" s="18" t="str">
        <f>'[2]протокол астрономия'!D14</f>
        <v>Тимур</v>
      </c>
      <c r="E10" s="90" t="str">
        <f>'[2]протокол астрономия'!E14</f>
        <v>Русланович</v>
      </c>
      <c r="F10" s="90"/>
      <c r="G10" s="90" t="s">
        <v>20</v>
      </c>
      <c r="H10" s="90"/>
      <c r="I10" s="60">
        <f>'[2]протокол астрономия'!F14</f>
        <v>38697</v>
      </c>
      <c r="J10" s="61"/>
      <c r="K10" s="84" t="s">
        <v>26</v>
      </c>
      <c r="L10" s="84"/>
      <c r="M10" s="85" t="s">
        <v>27</v>
      </c>
      <c r="N10" s="85"/>
      <c r="O10" s="66" t="s">
        <v>28</v>
      </c>
      <c r="P10" s="67"/>
      <c r="Q10" s="26" t="s">
        <v>21</v>
      </c>
      <c r="R10" s="33" t="s">
        <v>33</v>
      </c>
      <c r="S10" s="88" t="str">
        <f>'[2]протокол астрономия'!P14</f>
        <v>призер</v>
      </c>
      <c r="T10" s="89"/>
      <c r="U10" s="37">
        <v>33</v>
      </c>
      <c r="V10" s="53" t="s">
        <v>96</v>
      </c>
      <c r="W10" s="51" t="s">
        <v>94</v>
      </c>
    </row>
    <row r="11" spans="1:29" ht="51" customHeight="1">
      <c r="A11" s="21">
        <v>5</v>
      </c>
      <c r="B11" s="21" t="s">
        <v>23</v>
      </c>
      <c r="C11" s="52" t="s">
        <v>81</v>
      </c>
      <c r="D11" s="52" t="s">
        <v>82</v>
      </c>
      <c r="E11" s="88" t="s">
        <v>83</v>
      </c>
      <c r="F11" s="89"/>
      <c r="G11" s="88" t="s">
        <v>20</v>
      </c>
      <c r="H11" s="89"/>
      <c r="I11" s="60">
        <v>38735</v>
      </c>
      <c r="J11" s="61"/>
      <c r="K11" s="84" t="s">
        <v>26</v>
      </c>
      <c r="L11" s="84"/>
      <c r="M11" s="85" t="s">
        <v>27</v>
      </c>
      <c r="N11" s="85"/>
      <c r="O11" s="66" t="s">
        <v>28</v>
      </c>
      <c r="P11" s="67"/>
      <c r="Q11" s="26" t="s">
        <v>21</v>
      </c>
      <c r="R11" s="31" t="s">
        <v>31</v>
      </c>
      <c r="S11" s="88" t="str">
        <f>'[2]протокол астрономия'!P15</f>
        <v>призер</v>
      </c>
      <c r="T11" s="89"/>
      <c r="U11" s="35">
        <v>33</v>
      </c>
      <c r="V11" s="53" t="s">
        <v>95</v>
      </c>
      <c r="W11" s="51" t="s">
        <v>94</v>
      </c>
    </row>
    <row r="12" spans="1:29" ht="51" customHeight="1">
      <c r="A12" s="24">
        <v>6</v>
      </c>
      <c r="B12" s="5" t="s">
        <v>23</v>
      </c>
      <c r="C12" s="21" t="str">
        <f>'[2]протокол астрономия'!C16</f>
        <v xml:space="preserve"> Хамзина</v>
      </c>
      <c r="D12" s="21" t="str">
        <f>'[2]протокол астрономия'!D16</f>
        <v xml:space="preserve"> Миляуша</v>
      </c>
      <c r="E12" s="88" t="str">
        <f>'[2]протокол астрономия'!E16</f>
        <v xml:space="preserve"> Айдаровна</v>
      </c>
      <c r="F12" s="89"/>
      <c r="G12" s="92" t="s">
        <v>22</v>
      </c>
      <c r="H12" s="93"/>
      <c r="I12" s="60" t="str">
        <f>'[2]протокол астрономия'!F16</f>
        <v xml:space="preserve"> 28.12.2005</v>
      </c>
      <c r="J12" s="61"/>
      <c r="K12" s="84" t="s">
        <v>26</v>
      </c>
      <c r="L12" s="84"/>
      <c r="M12" s="85" t="s">
        <v>27</v>
      </c>
      <c r="N12" s="85"/>
      <c r="O12" s="66" t="s">
        <v>28</v>
      </c>
      <c r="P12" s="67"/>
      <c r="Q12" s="26" t="s">
        <v>21</v>
      </c>
      <c r="R12" s="32" t="s">
        <v>31</v>
      </c>
      <c r="S12" s="58" t="str">
        <f>'[2]протокол астрономия'!P16</f>
        <v xml:space="preserve">призер </v>
      </c>
      <c r="T12" s="59"/>
      <c r="U12" s="36">
        <v>32</v>
      </c>
      <c r="V12" s="53" t="s">
        <v>95</v>
      </c>
      <c r="W12" s="51" t="s">
        <v>94</v>
      </c>
    </row>
    <row r="13" spans="1:29" ht="51" customHeight="1">
      <c r="A13" s="9">
        <v>7</v>
      </c>
      <c r="B13" s="19" t="s">
        <v>19</v>
      </c>
      <c r="C13" s="50" t="s">
        <v>87</v>
      </c>
      <c r="D13" s="50" t="s">
        <v>88</v>
      </c>
      <c r="E13" s="86" t="s">
        <v>89</v>
      </c>
      <c r="F13" s="86"/>
      <c r="G13" s="87" t="s">
        <v>22</v>
      </c>
      <c r="H13" s="87"/>
      <c r="I13" s="74" t="s">
        <v>90</v>
      </c>
      <c r="J13" s="75"/>
      <c r="K13" s="84" t="s">
        <v>26</v>
      </c>
      <c r="L13" s="84"/>
      <c r="M13" s="85" t="s">
        <v>27</v>
      </c>
      <c r="N13" s="85"/>
      <c r="O13" s="66" t="s">
        <v>28</v>
      </c>
      <c r="P13" s="67"/>
      <c r="Q13" s="26" t="s">
        <v>21</v>
      </c>
      <c r="R13" s="32" t="s">
        <v>31</v>
      </c>
      <c r="S13" s="58" t="str">
        <f>'[2]протокол астрономия'!P17</f>
        <v xml:space="preserve"> участ.</v>
      </c>
      <c r="T13" s="59"/>
      <c r="U13" s="36">
        <v>24</v>
      </c>
      <c r="V13" s="53" t="s">
        <v>95</v>
      </c>
      <c r="W13" s="51" t="s">
        <v>94</v>
      </c>
    </row>
    <row r="14" spans="1:29" ht="51" customHeight="1">
      <c r="A14" s="9">
        <v>8</v>
      </c>
      <c r="B14" s="19" t="s">
        <v>19</v>
      </c>
      <c r="C14" s="6" t="str">
        <f>'[2]протокол астрономия'!C18</f>
        <v xml:space="preserve"> Муллагалиева</v>
      </c>
      <c r="D14" s="6" t="str">
        <f>'[2]протокол астрономия'!D18</f>
        <v xml:space="preserve"> Аделя</v>
      </c>
      <c r="E14" s="86" t="str">
        <f>'[2]протокол астрономия'!E18</f>
        <v xml:space="preserve"> Айратовна</v>
      </c>
      <c r="F14" s="86"/>
      <c r="G14" s="94" t="s">
        <v>22</v>
      </c>
      <c r="H14" s="94"/>
      <c r="I14" s="78" t="str">
        <f>'[2]протокол астрономия'!F18</f>
        <v xml:space="preserve"> 24.01.2006</v>
      </c>
      <c r="J14" s="79"/>
      <c r="K14" s="84" t="s">
        <v>26</v>
      </c>
      <c r="L14" s="84"/>
      <c r="M14" s="85" t="s">
        <v>27</v>
      </c>
      <c r="N14" s="85"/>
      <c r="O14" s="66" t="s">
        <v>28</v>
      </c>
      <c r="P14" s="67"/>
      <c r="Q14" s="26" t="s">
        <v>21</v>
      </c>
      <c r="R14" s="32" t="s">
        <v>32</v>
      </c>
      <c r="S14" s="58" t="str">
        <f>'[2]протокол астрономия'!P18</f>
        <v>участ.</v>
      </c>
      <c r="T14" s="59"/>
      <c r="U14" s="35">
        <v>23</v>
      </c>
      <c r="V14" s="53" t="s">
        <v>96</v>
      </c>
      <c r="W14" s="51" t="s">
        <v>94</v>
      </c>
    </row>
    <row r="15" spans="1:29" ht="51" customHeight="1">
      <c r="A15" s="9">
        <v>9</v>
      </c>
      <c r="B15" s="19" t="s">
        <v>19</v>
      </c>
      <c r="C15" s="18" t="str">
        <f>'[2]протокол астрономия'!C19</f>
        <v xml:space="preserve"> Абубакирова</v>
      </c>
      <c r="D15" s="18" t="str">
        <f>'[2]протокол астрономия'!D19</f>
        <v xml:space="preserve"> Ильмира</v>
      </c>
      <c r="E15" s="86" t="str">
        <f>'[2]протокол астрономия'!E19</f>
        <v xml:space="preserve"> Илдаровна</v>
      </c>
      <c r="F15" s="86"/>
      <c r="G15" s="87" t="s">
        <v>22</v>
      </c>
      <c r="H15" s="87"/>
      <c r="I15" s="74" t="str">
        <f>'[2]протокол астрономия'!F19</f>
        <v xml:space="preserve"> 10.04.2005</v>
      </c>
      <c r="J15" s="75"/>
      <c r="K15" s="84" t="s">
        <v>26</v>
      </c>
      <c r="L15" s="84"/>
      <c r="M15" s="85" t="s">
        <v>27</v>
      </c>
      <c r="N15" s="85"/>
      <c r="O15" s="66" t="s">
        <v>28</v>
      </c>
      <c r="P15" s="67"/>
      <c r="Q15" s="26" t="s">
        <v>21</v>
      </c>
      <c r="R15" s="31" t="s">
        <v>32</v>
      </c>
      <c r="S15" s="58" t="str">
        <f>'[2]протокол астрономия'!P19</f>
        <v>участ.</v>
      </c>
      <c r="T15" s="59"/>
      <c r="U15" s="35">
        <v>20</v>
      </c>
      <c r="V15" s="53" t="s">
        <v>96</v>
      </c>
      <c r="W15" s="51" t="s">
        <v>94</v>
      </c>
    </row>
    <row r="16" spans="1:29" ht="51" customHeight="1">
      <c r="A16" s="24">
        <v>10</v>
      </c>
      <c r="B16" s="19" t="s">
        <v>19</v>
      </c>
      <c r="C16" s="50" t="s">
        <v>84</v>
      </c>
      <c r="D16" s="4" t="s">
        <v>85</v>
      </c>
      <c r="E16" s="90" t="s">
        <v>86</v>
      </c>
      <c r="F16" s="90"/>
      <c r="G16" s="90" t="s">
        <v>20</v>
      </c>
      <c r="H16" s="90"/>
      <c r="I16" s="60">
        <v>38582</v>
      </c>
      <c r="J16" s="61"/>
      <c r="K16" s="84" t="s">
        <v>26</v>
      </c>
      <c r="L16" s="84"/>
      <c r="M16" s="85" t="s">
        <v>27</v>
      </c>
      <c r="N16" s="85"/>
      <c r="O16" s="66" t="s">
        <v>28</v>
      </c>
      <c r="P16" s="67"/>
      <c r="Q16" s="26" t="s">
        <v>21</v>
      </c>
      <c r="R16" s="32" t="s">
        <v>31</v>
      </c>
      <c r="S16" s="88" t="str">
        <f>'[2]протокол астрономия'!P20</f>
        <v>участ.</v>
      </c>
      <c r="T16" s="89"/>
      <c r="U16" s="35">
        <v>19</v>
      </c>
      <c r="V16" s="53" t="s">
        <v>95</v>
      </c>
      <c r="W16" s="51" t="s">
        <v>94</v>
      </c>
    </row>
    <row r="17" spans="1:23" ht="25.5" customHeight="1">
      <c r="A17" s="21">
        <v>11</v>
      </c>
      <c r="B17" s="19" t="s">
        <v>19</v>
      </c>
      <c r="C17" s="18" t="str">
        <f>'[2]протокол астрономия'!C21</f>
        <v xml:space="preserve"> Нуртдинова</v>
      </c>
      <c r="D17" s="18" t="str">
        <f>'[2]протокол астрономия'!D21</f>
        <v xml:space="preserve"> Алсу</v>
      </c>
      <c r="E17" s="90" t="str">
        <f>'[2]протокол астрономия'!E21</f>
        <v xml:space="preserve"> Айратовна</v>
      </c>
      <c r="F17" s="90"/>
      <c r="G17" s="90" t="s">
        <v>22</v>
      </c>
      <c r="H17" s="90"/>
      <c r="I17" s="60" t="str">
        <f>'[2]протокол астрономия'!F21</f>
        <v xml:space="preserve"> 18.03.2006</v>
      </c>
      <c r="J17" s="61"/>
      <c r="K17" s="84" t="s">
        <v>26</v>
      </c>
      <c r="L17" s="84"/>
      <c r="M17" s="85" t="s">
        <v>27</v>
      </c>
      <c r="N17" s="85"/>
      <c r="O17" s="66" t="s">
        <v>28</v>
      </c>
      <c r="P17" s="67"/>
      <c r="Q17" s="26" t="s">
        <v>21</v>
      </c>
      <c r="R17" s="32" t="s">
        <v>31</v>
      </c>
      <c r="S17" s="88" t="str">
        <f>'[2]протокол астрономия'!P21</f>
        <v>участ.</v>
      </c>
      <c r="T17" s="89"/>
      <c r="U17" s="36">
        <v>19</v>
      </c>
      <c r="V17" s="53" t="s">
        <v>95</v>
      </c>
      <c r="W17" s="51" t="s">
        <v>94</v>
      </c>
    </row>
    <row r="18" spans="1:23" ht="51" customHeight="1">
      <c r="A18" s="21">
        <v>12</v>
      </c>
      <c r="B18" s="19" t="s">
        <v>19</v>
      </c>
      <c r="C18" s="18" t="str">
        <f>'[2]протокол астрономия'!C22</f>
        <v xml:space="preserve"> Ахатова</v>
      </c>
      <c r="D18" s="18" t="str">
        <f>'[2]протокол астрономия'!D22</f>
        <v xml:space="preserve"> Рания</v>
      </c>
      <c r="E18" s="90" t="str">
        <f>'[2]протокол астрономия'!E22</f>
        <v xml:space="preserve"> Редиковна</v>
      </c>
      <c r="F18" s="90"/>
      <c r="G18" s="90" t="s">
        <v>22</v>
      </c>
      <c r="H18" s="90"/>
      <c r="I18" s="60" t="str">
        <f>'[2]протокол астрономия'!F22</f>
        <v xml:space="preserve"> 14.11.2005</v>
      </c>
      <c r="J18" s="61"/>
      <c r="K18" s="84" t="s">
        <v>26</v>
      </c>
      <c r="L18" s="84"/>
      <c r="M18" s="85" t="s">
        <v>27</v>
      </c>
      <c r="N18" s="85"/>
      <c r="O18" s="66" t="s">
        <v>28</v>
      </c>
      <c r="P18" s="67"/>
      <c r="Q18" s="26" t="s">
        <v>21</v>
      </c>
      <c r="R18" s="32" t="s">
        <v>31</v>
      </c>
      <c r="S18" s="58" t="str">
        <f>'[2]протокол астрономия'!P22</f>
        <v>участ.</v>
      </c>
      <c r="T18" s="59"/>
      <c r="U18" s="36">
        <v>17</v>
      </c>
      <c r="V18" s="53" t="s">
        <v>95</v>
      </c>
      <c r="W18" s="51" t="s">
        <v>94</v>
      </c>
    </row>
    <row r="19" spans="1:23" ht="25.5" customHeight="1">
      <c r="A19" s="21">
        <v>13</v>
      </c>
      <c r="B19" s="5" t="s">
        <v>23</v>
      </c>
      <c r="C19" s="21" t="str">
        <f>'[2]протокол астрономия'!C23</f>
        <v xml:space="preserve">Тазтдинов </v>
      </c>
      <c r="D19" s="21" t="str">
        <f>'[2]протокол астрономия'!D23</f>
        <v xml:space="preserve"> Вадим</v>
      </c>
      <c r="E19" s="88" t="str">
        <f>'[2]протокол астрономия'!E23</f>
        <v xml:space="preserve"> Ришатович</v>
      </c>
      <c r="F19" s="89"/>
      <c r="G19" s="88" t="s">
        <v>20</v>
      </c>
      <c r="H19" s="89"/>
      <c r="I19" s="60" t="str">
        <f>'[2]протокол астрономия'!F23</f>
        <v xml:space="preserve"> 09.01.2006</v>
      </c>
      <c r="J19" s="61"/>
      <c r="K19" s="84" t="s">
        <v>26</v>
      </c>
      <c r="L19" s="84"/>
      <c r="M19" s="85" t="s">
        <v>27</v>
      </c>
      <c r="N19" s="85"/>
      <c r="O19" s="66" t="s">
        <v>28</v>
      </c>
      <c r="P19" s="67"/>
      <c r="Q19" s="26" t="s">
        <v>21</v>
      </c>
      <c r="R19" s="31" t="s">
        <v>31</v>
      </c>
      <c r="S19" s="58" t="str">
        <f>'[2]протокол астрономия'!P23</f>
        <v>участ.</v>
      </c>
      <c r="T19" s="59"/>
      <c r="U19" s="35">
        <v>17</v>
      </c>
      <c r="V19" s="53" t="s">
        <v>95</v>
      </c>
      <c r="W19" s="51" t="s">
        <v>94</v>
      </c>
    </row>
    <row r="20" spans="1:23" ht="25.5" customHeight="1">
      <c r="A20" s="30">
        <v>14</v>
      </c>
      <c r="B20" s="26" t="s">
        <v>19</v>
      </c>
      <c r="C20" s="25" t="str">
        <f>'[2]протокол астрономия'!C24</f>
        <v xml:space="preserve"> Батыргариева</v>
      </c>
      <c r="D20" s="25" t="str">
        <f>'[2]протокол астрономия'!D24</f>
        <v xml:space="preserve"> Галия</v>
      </c>
      <c r="E20" s="90" t="str">
        <f>'[2]протокол астрономия'!E24</f>
        <v xml:space="preserve"> Фларисовна</v>
      </c>
      <c r="F20" s="90"/>
      <c r="G20" s="90" t="s">
        <v>22</v>
      </c>
      <c r="H20" s="90"/>
      <c r="I20" s="60" t="str">
        <f>'[2]протокол астрономия'!F24</f>
        <v xml:space="preserve"> 03.08.2005</v>
      </c>
      <c r="J20" s="61"/>
      <c r="K20" s="84" t="s">
        <v>26</v>
      </c>
      <c r="L20" s="84"/>
      <c r="M20" s="85" t="s">
        <v>27</v>
      </c>
      <c r="N20" s="85"/>
      <c r="O20" s="66" t="s">
        <v>28</v>
      </c>
      <c r="P20" s="67"/>
      <c r="Q20" s="26" t="s">
        <v>21</v>
      </c>
      <c r="R20" s="31" t="s">
        <v>34</v>
      </c>
      <c r="S20" s="88" t="str">
        <f>'[2]протокол астрономия'!P24</f>
        <v>участ.</v>
      </c>
      <c r="T20" s="89"/>
      <c r="U20" s="35">
        <v>14</v>
      </c>
      <c r="V20" s="28"/>
      <c r="W20" s="51" t="s">
        <v>94</v>
      </c>
    </row>
    <row r="21" spans="1:23" ht="25.5" customHeight="1">
      <c r="A21" s="30">
        <v>15</v>
      </c>
      <c r="B21" s="26" t="s">
        <v>19</v>
      </c>
      <c r="C21" s="25" t="str">
        <f>'[2]протокол астрономия'!C25</f>
        <v xml:space="preserve"> Саетгалиева</v>
      </c>
      <c r="D21" s="25" t="str">
        <f>'[2]протокол астрономия'!D25</f>
        <v xml:space="preserve"> Эльвира</v>
      </c>
      <c r="E21" s="90" t="str">
        <f>'[2]протокол астрономия'!E25</f>
        <v xml:space="preserve"> Ильфаковна</v>
      </c>
      <c r="F21" s="90"/>
      <c r="G21" s="90" t="s">
        <v>22</v>
      </c>
      <c r="H21" s="90"/>
      <c r="I21" s="60" t="str">
        <f>'[2]протокол астрономия'!F25</f>
        <v xml:space="preserve"> 04.07.2005</v>
      </c>
      <c r="J21" s="61"/>
      <c r="K21" s="84" t="s">
        <v>26</v>
      </c>
      <c r="L21" s="84"/>
      <c r="M21" s="85" t="s">
        <v>27</v>
      </c>
      <c r="N21" s="85"/>
      <c r="O21" s="66" t="s">
        <v>28</v>
      </c>
      <c r="P21" s="67"/>
      <c r="Q21" s="26" t="s">
        <v>21</v>
      </c>
      <c r="R21" s="31" t="s">
        <v>31</v>
      </c>
      <c r="S21" s="58" t="str">
        <f>'[2]протокол астрономия'!P25</f>
        <v>участ.</v>
      </c>
      <c r="T21" s="59"/>
      <c r="U21" s="35">
        <v>14</v>
      </c>
      <c r="V21" s="53" t="s">
        <v>95</v>
      </c>
      <c r="W21" s="51" t="s">
        <v>94</v>
      </c>
    </row>
    <row r="22" spans="1:23" ht="25.5" customHeight="1">
      <c r="A22" s="30">
        <v>16</v>
      </c>
      <c r="B22" s="5" t="s">
        <v>23</v>
      </c>
      <c r="C22" s="29" t="str">
        <f>'[2]протокол астрономия'!C26</f>
        <v xml:space="preserve"> Салимянов</v>
      </c>
      <c r="D22" s="29" t="str">
        <f>'[2]протокол астрономия'!D26</f>
        <v xml:space="preserve"> Расуль</v>
      </c>
      <c r="E22" s="88" t="str">
        <f>'[2]протокол астрономия'!E26</f>
        <v xml:space="preserve"> Наилевич</v>
      </c>
      <c r="F22" s="89"/>
      <c r="G22" s="88" t="s">
        <v>20</v>
      </c>
      <c r="H22" s="89"/>
      <c r="I22" s="60" t="str">
        <f>'[2]протокол астрономия'!F26</f>
        <v xml:space="preserve"> 20.05.2005</v>
      </c>
      <c r="J22" s="61"/>
      <c r="K22" s="84" t="s">
        <v>26</v>
      </c>
      <c r="L22" s="84"/>
      <c r="M22" s="85" t="s">
        <v>27</v>
      </c>
      <c r="N22" s="85"/>
      <c r="O22" s="66" t="s">
        <v>28</v>
      </c>
      <c r="P22" s="67"/>
      <c r="Q22" s="26" t="s">
        <v>21</v>
      </c>
      <c r="R22" s="31" t="s">
        <v>31</v>
      </c>
      <c r="S22" s="58" t="str">
        <f>'[2]протокол астрономия'!P26</f>
        <v>участ.</v>
      </c>
      <c r="T22" s="59"/>
      <c r="U22" s="35">
        <v>13</v>
      </c>
      <c r="V22" s="53" t="s">
        <v>95</v>
      </c>
      <c r="W22" s="51" t="s">
        <v>94</v>
      </c>
    </row>
    <row r="23" spans="1:23" ht="25.5" customHeight="1">
      <c r="A23" s="30">
        <v>17</v>
      </c>
      <c r="B23" s="26" t="s">
        <v>19</v>
      </c>
      <c r="C23" s="25" t="str">
        <f>'[2]протокол астрономия'!C27</f>
        <v xml:space="preserve"> Мухаметова</v>
      </c>
      <c r="D23" s="25" t="str">
        <f>'[2]протокол астрономия'!D27</f>
        <v xml:space="preserve"> Эльмира</v>
      </c>
      <c r="E23" s="90" t="str">
        <f>'[2]протокол астрономия'!E27</f>
        <v xml:space="preserve"> Юнировна</v>
      </c>
      <c r="F23" s="90"/>
      <c r="G23" s="90" t="s">
        <v>22</v>
      </c>
      <c r="H23" s="90"/>
      <c r="I23" s="60" t="str">
        <f>'[2]протокол астрономия'!F27</f>
        <v xml:space="preserve"> 14.08.2005</v>
      </c>
      <c r="J23" s="61"/>
      <c r="K23" s="84" t="s">
        <v>26</v>
      </c>
      <c r="L23" s="84"/>
      <c r="M23" s="85" t="s">
        <v>27</v>
      </c>
      <c r="N23" s="85"/>
      <c r="O23" s="66" t="s">
        <v>28</v>
      </c>
      <c r="P23" s="67"/>
      <c r="Q23" s="26" t="s">
        <v>21</v>
      </c>
      <c r="R23" s="31" t="s">
        <v>34</v>
      </c>
      <c r="S23" s="88" t="str">
        <f>'[2]протокол астрономия'!P27</f>
        <v>участ.</v>
      </c>
      <c r="T23" s="89"/>
      <c r="U23" s="35">
        <v>13</v>
      </c>
      <c r="V23" s="53" t="s">
        <v>96</v>
      </c>
      <c r="W23" s="51" t="s">
        <v>94</v>
      </c>
    </row>
    <row r="24" spans="1:23" ht="25.5" customHeight="1">
      <c r="A24" s="30">
        <v>18</v>
      </c>
      <c r="B24" s="26" t="s">
        <v>19</v>
      </c>
      <c r="C24" s="25" t="str">
        <f>'[2]протокол астрономия'!C28</f>
        <v xml:space="preserve"> Ахметшин</v>
      </c>
      <c r="D24" s="25" t="str">
        <f>'[2]протокол астрономия'!D28</f>
        <v xml:space="preserve"> Ильяс</v>
      </c>
      <c r="E24" s="90" t="str">
        <f>'[2]протокол астрономия'!E28</f>
        <v xml:space="preserve"> Флюсович</v>
      </c>
      <c r="F24" s="90"/>
      <c r="G24" s="90" t="s">
        <v>20</v>
      </c>
      <c r="H24" s="90"/>
      <c r="I24" s="60" t="str">
        <f>'[2]протокол астрономия'!F28</f>
        <v xml:space="preserve"> 16.06.2005</v>
      </c>
      <c r="J24" s="61"/>
      <c r="K24" s="84" t="s">
        <v>26</v>
      </c>
      <c r="L24" s="84"/>
      <c r="M24" s="85" t="s">
        <v>27</v>
      </c>
      <c r="N24" s="85"/>
      <c r="O24" s="66" t="s">
        <v>28</v>
      </c>
      <c r="P24" s="67"/>
      <c r="Q24" s="26" t="s">
        <v>21</v>
      </c>
      <c r="R24" s="31" t="s">
        <v>32</v>
      </c>
      <c r="S24" s="58" t="str">
        <f>'[2]протокол астрономия'!P28</f>
        <v>участ.</v>
      </c>
      <c r="T24" s="59"/>
      <c r="U24" s="35">
        <v>12</v>
      </c>
      <c r="V24" s="53" t="s">
        <v>96</v>
      </c>
      <c r="W24" s="51" t="s">
        <v>94</v>
      </c>
    </row>
    <row r="25" spans="1:23" ht="25.5" customHeight="1">
      <c r="A25" s="30">
        <v>19</v>
      </c>
      <c r="B25" s="5" t="s">
        <v>23</v>
      </c>
      <c r="C25" s="29" t="str">
        <f>'[2]протокол астрономия'!C29</f>
        <v xml:space="preserve"> Нургалиева</v>
      </c>
      <c r="D25" s="29" t="str">
        <f>'[2]протокол астрономия'!D29</f>
        <v xml:space="preserve"> Эльвина</v>
      </c>
      <c r="E25" s="88" t="str">
        <f>'[2]протокол астрономия'!E29</f>
        <v xml:space="preserve"> Рашитовна</v>
      </c>
      <c r="F25" s="89"/>
      <c r="G25" s="88" t="s">
        <v>22</v>
      </c>
      <c r="H25" s="89"/>
      <c r="I25" s="60" t="str">
        <f>'[2]протокол астрономия'!F29</f>
        <v xml:space="preserve"> 16.11.2005</v>
      </c>
      <c r="J25" s="61"/>
      <c r="K25" s="84" t="s">
        <v>26</v>
      </c>
      <c r="L25" s="84"/>
      <c r="M25" s="85" t="s">
        <v>27</v>
      </c>
      <c r="N25" s="85"/>
      <c r="O25" s="66" t="s">
        <v>28</v>
      </c>
      <c r="P25" s="67"/>
      <c r="Q25" s="26" t="s">
        <v>21</v>
      </c>
      <c r="R25" s="31" t="s">
        <v>31</v>
      </c>
      <c r="S25" s="58" t="str">
        <f>'[2]протокол астрономия'!P29</f>
        <v>участ.</v>
      </c>
      <c r="T25" s="59"/>
      <c r="U25" s="35">
        <v>10</v>
      </c>
      <c r="V25" s="53" t="s">
        <v>95</v>
      </c>
      <c r="W25" s="51" t="s">
        <v>94</v>
      </c>
    </row>
    <row r="26" spans="1:23" ht="25.5" customHeight="1">
      <c r="A26" s="30">
        <v>20</v>
      </c>
      <c r="B26" s="26" t="s">
        <v>19</v>
      </c>
      <c r="C26" s="25" t="str">
        <f>'[2]протокол астрономия'!C30</f>
        <v xml:space="preserve"> Янбарисова</v>
      </c>
      <c r="D26" s="25" t="str">
        <f>'[2]протокол астрономия'!D30</f>
        <v xml:space="preserve"> Альбина</v>
      </c>
      <c r="E26" s="90" t="str">
        <f>'[2]протокол астрономия'!E30</f>
        <v xml:space="preserve"> Салаватовна</v>
      </c>
      <c r="F26" s="90"/>
      <c r="G26" s="90" t="s">
        <v>20</v>
      </c>
      <c r="H26" s="90"/>
      <c r="I26" s="60" t="str">
        <f>'[2]протокол астрономия'!F30</f>
        <v xml:space="preserve"> 20.05.2005</v>
      </c>
      <c r="J26" s="61"/>
      <c r="K26" s="84" t="s">
        <v>26</v>
      </c>
      <c r="L26" s="84"/>
      <c r="M26" s="85" t="s">
        <v>27</v>
      </c>
      <c r="N26" s="85"/>
      <c r="O26" s="66" t="s">
        <v>28</v>
      </c>
      <c r="P26" s="67"/>
      <c r="Q26" s="26" t="s">
        <v>21</v>
      </c>
      <c r="R26" s="32" t="s">
        <v>32</v>
      </c>
      <c r="S26" s="88" t="str">
        <f>'[2]протокол астрономия'!P30</f>
        <v>участ.</v>
      </c>
      <c r="T26" s="89"/>
      <c r="U26" s="36">
        <v>10</v>
      </c>
      <c r="V26" s="53" t="s">
        <v>96</v>
      </c>
      <c r="W26" s="51" t="s">
        <v>94</v>
      </c>
    </row>
    <row r="27" spans="1:23" ht="25.5" customHeight="1">
      <c r="A27" s="30">
        <v>21</v>
      </c>
      <c r="B27" s="26" t="s">
        <v>19</v>
      </c>
      <c r="C27" s="25" t="str">
        <f>'[2]протокол астрономия'!C31</f>
        <v xml:space="preserve"> Халиуллина</v>
      </c>
      <c r="D27" s="25" t="str">
        <f>'[2]протокол астрономия'!D31</f>
        <v xml:space="preserve"> Иделия</v>
      </c>
      <c r="E27" s="90" t="str">
        <f>'[2]протокол астрономия'!E31</f>
        <v xml:space="preserve"> Ильсуровна</v>
      </c>
      <c r="F27" s="90"/>
      <c r="G27" s="90" t="s">
        <v>22</v>
      </c>
      <c r="H27" s="90"/>
      <c r="I27" s="60" t="str">
        <f>'[2]протокол астрономия'!F31</f>
        <v xml:space="preserve"> 17.10.2005</v>
      </c>
      <c r="J27" s="61"/>
      <c r="K27" s="84" t="s">
        <v>26</v>
      </c>
      <c r="L27" s="84"/>
      <c r="M27" s="85" t="s">
        <v>27</v>
      </c>
      <c r="N27" s="85"/>
      <c r="O27" s="66" t="s">
        <v>28</v>
      </c>
      <c r="P27" s="67"/>
      <c r="Q27" s="26" t="s">
        <v>21</v>
      </c>
      <c r="R27" s="32" t="s">
        <v>31</v>
      </c>
      <c r="S27" s="58" t="str">
        <f>'[2]протокол астрономия'!P31</f>
        <v>участ.</v>
      </c>
      <c r="T27" s="59"/>
      <c r="U27" s="36">
        <v>10</v>
      </c>
      <c r="V27" s="53" t="s">
        <v>95</v>
      </c>
      <c r="W27" s="51" t="s">
        <v>94</v>
      </c>
    </row>
    <row r="28" spans="1:23" ht="25.5" customHeight="1">
      <c r="A28" s="30">
        <v>22</v>
      </c>
      <c r="B28" s="5" t="s">
        <v>23</v>
      </c>
      <c r="C28" s="29" t="str">
        <f>'[2]протокол астрономия'!C32</f>
        <v xml:space="preserve"> Фахразиев</v>
      </c>
      <c r="D28" s="29" t="str">
        <f>'[2]протокол астрономия'!D32</f>
        <v xml:space="preserve"> Салават</v>
      </c>
      <c r="E28" s="88" t="str">
        <f>'[2]протокол астрономия'!E32</f>
        <v xml:space="preserve"> Альбертович</v>
      </c>
      <c r="F28" s="89"/>
      <c r="G28" s="88" t="s">
        <v>20</v>
      </c>
      <c r="H28" s="89"/>
      <c r="I28" s="60" t="str">
        <f>'[2]протокол астрономия'!F32</f>
        <v xml:space="preserve"> 27.08.2005</v>
      </c>
      <c r="J28" s="61"/>
      <c r="K28" s="84" t="s">
        <v>26</v>
      </c>
      <c r="L28" s="84"/>
      <c r="M28" s="85" t="s">
        <v>27</v>
      </c>
      <c r="N28" s="85"/>
      <c r="O28" s="66" t="s">
        <v>28</v>
      </c>
      <c r="P28" s="67"/>
      <c r="Q28" s="26" t="s">
        <v>21</v>
      </c>
      <c r="R28" s="32" t="s">
        <v>32</v>
      </c>
      <c r="S28" s="58" t="str">
        <f>'[2]протокол астрономия'!P32</f>
        <v>участ.</v>
      </c>
      <c r="T28" s="59"/>
      <c r="U28" s="36">
        <v>9</v>
      </c>
      <c r="V28" s="53" t="s">
        <v>96</v>
      </c>
      <c r="W28" s="51" t="s">
        <v>94</v>
      </c>
    </row>
    <row r="29" spans="1:23" ht="25.5" customHeight="1">
      <c r="A29" s="30">
        <v>23</v>
      </c>
      <c r="B29" s="26" t="s">
        <v>19</v>
      </c>
      <c r="C29" s="25" t="str">
        <f>'[2]протокол астрономия'!C33</f>
        <v xml:space="preserve"> Мусина</v>
      </c>
      <c r="D29" s="25" t="str">
        <f>'[2]протокол астрономия'!D33</f>
        <v xml:space="preserve"> Гульшат</v>
      </c>
      <c r="E29" s="90" t="str">
        <f>'[2]протокол астрономия'!E33</f>
        <v xml:space="preserve"> Ринатовна</v>
      </c>
      <c r="F29" s="90"/>
      <c r="G29" s="90" t="s">
        <v>22</v>
      </c>
      <c r="H29" s="90"/>
      <c r="I29" s="60" t="str">
        <f>'[2]протокол астрономия'!F33</f>
        <v xml:space="preserve"> 10.02.2006</v>
      </c>
      <c r="J29" s="61"/>
      <c r="K29" s="84" t="s">
        <v>26</v>
      </c>
      <c r="L29" s="84"/>
      <c r="M29" s="85" t="s">
        <v>27</v>
      </c>
      <c r="N29" s="85"/>
      <c r="O29" s="66" t="s">
        <v>28</v>
      </c>
      <c r="P29" s="67"/>
      <c r="Q29" s="26" t="s">
        <v>21</v>
      </c>
      <c r="R29" s="31" t="s">
        <v>32</v>
      </c>
      <c r="S29" s="88" t="str">
        <f>'[2]протокол астрономия'!P33</f>
        <v>участ.</v>
      </c>
      <c r="T29" s="89"/>
      <c r="U29" s="35">
        <v>9</v>
      </c>
      <c r="V29" s="53" t="s">
        <v>96</v>
      </c>
      <c r="W29" s="51" t="s">
        <v>94</v>
      </c>
    </row>
    <row r="30" spans="1:23" ht="25.5" customHeight="1">
      <c r="A30" s="30">
        <v>24</v>
      </c>
      <c r="B30" s="26" t="s">
        <v>19</v>
      </c>
      <c r="C30" s="25" t="str">
        <f>'[2]протокол астрономия'!C34</f>
        <v xml:space="preserve"> Галлямов</v>
      </c>
      <c r="D30" s="25" t="str">
        <f>'[2]протокол астрономия'!D34</f>
        <v xml:space="preserve"> Ислам</v>
      </c>
      <c r="E30" s="90" t="str">
        <f>'[2]протокол астрономия'!E34</f>
        <v xml:space="preserve"> Ильмирович</v>
      </c>
      <c r="F30" s="90"/>
      <c r="G30" s="90" t="s">
        <v>20</v>
      </c>
      <c r="H30" s="90"/>
      <c r="I30" s="60" t="str">
        <f>'[2]протокол астрономия'!F34</f>
        <v xml:space="preserve"> 23.12.2005</v>
      </c>
      <c r="J30" s="61"/>
      <c r="K30" s="84" t="s">
        <v>26</v>
      </c>
      <c r="L30" s="84"/>
      <c r="M30" s="85" t="s">
        <v>27</v>
      </c>
      <c r="N30" s="85"/>
      <c r="O30" s="66" t="s">
        <v>28</v>
      </c>
      <c r="P30" s="67"/>
      <c r="Q30" s="26" t="s">
        <v>21</v>
      </c>
      <c r="R30" s="32" t="s">
        <v>32</v>
      </c>
      <c r="S30" s="58" t="str">
        <f>'[2]протокол астрономия'!P34</f>
        <v>участ.</v>
      </c>
      <c r="T30" s="59"/>
      <c r="U30" s="36">
        <v>9</v>
      </c>
      <c r="V30" s="53" t="s">
        <v>96</v>
      </c>
      <c r="W30" s="51" t="s">
        <v>94</v>
      </c>
    </row>
    <row r="31" spans="1:23" ht="25.5" customHeight="1">
      <c r="A31" s="30">
        <v>25</v>
      </c>
      <c r="B31" s="5" t="s">
        <v>23</v>
      </c>
      <c r="C31" s="29" t="str">
        <f>'[2]протокол астрономия'!C35</f>
        <v xml:space="preserve"> Шамсутдинов</v>
      </c>
      <c r="D31" s="29" t="str">
        <f>'[2]протокол астрономия'!D35</f>
        <v xml:space="preserve"> Ремаль</v>
      </c>
      <c r="E31" s="88" t="str">
        <f>'[2]протокол астрономия'!E35</f>
        <v xml:space="preserve"> Альфредович</v>
      </c>
      <c r="F31" s="89"/>
      <c r="G31" s="88" t="s">
        <v>20</v>
      </c>
      <c r="H31" s="89"/>
      <c r="I31" s="60" t="str">
        <f>'[2]протокол астрономия'!F35</f>
        <v xml:space="preserve"> 27.06.2005</v>
      </c>
      <c r="J31" s="61"/>
      <c r="K31" s="84" t="s">
        <v>26</v>
      </c>
      <c r="L31" s="84"/>
      <c r="M31" s="85" t="s">
        <v>27</v>
      </c>
      <c r="N31" s="85"/>
      <c r="O31" s="66" t="s">
        <v>28</v>
      </c>
      <c r="P31" s="67"/>
      <c r="Q31" s="26" t="s">
        <v>21</v>
      </c>
      <c r="R31" s="32" t="s">
        <v>34</v>
      </c>
      <c r="S31" s="58" t="str">
        <f>'[2]протокол астрономия'!P35</f>
        <v>участ.</v>
      </c>
      <c r="T31" s="59"/>
      <c r="U31" s="36">
        <v>8</v>
      </c>
      <c r="V31" s="53" t="s">
        <v>95</v>
      </c>
      <c r="W31" s="51" t="s">
        <v>94</v>
      </c>
    </row>
    <row r="32" spans="1:23" ht="25.5" customHeight="1">
      <c r="A32" s="30">
        <v>26</v>
      </c>
      <c r="B32" s="26" t="s">
        <v>19</v>
      </c>
      <c r="C32" s="25" t="str">
        <f>'[2]протокол астрономия'!C36</f>
        <v xml:space="preserve"> Галямшина</v>
      </c>
      <c r="D32" s="25" t="str">
        <f>'[2]протокол астрономия'!D36</f>
        <v xml:space="preserve"> Алина</v>
      </c>
      <c r="E32" s="90" t="str">
        <f>'[2]протокол астрономия'!E36</f>
        <v xml:space="preserve"> Витальевна</v>
      </c>
      <c r="F32" s="90"/>
      <c r="G32" s="90" t="s">
        <v>22</v>
      </c>
      <c r="H32" s="90"/>
      <c r="I32" s="60" t="str">
        <f>'[2]протокол астрономия'!F36</f>
        <v xml:space="preserve"> 14.10.2005</v>
      </c>
      <c r="J32" s="61"/>
      <c r="K32" s="84" t="s">
        <v>26</v>
      </c>
      <c r="L32" s="84"/>
      <c r="M32" s="85" t="s">
        <v>27</v>
      </c>
      <c r="N32" s="85"/>
      <c r="O32" s="66" t="s">
        <v>28</v>
      </c>
      <c r="P32" s="67"/>
      <c r="Q32" s="26" t="s">
        <v>21</v>
      </c>
      <c r="R32" s="32" t="s">
        <v>32</v>
      </c>
      <c r="S32" s="88" t="str">
        <f>'[2]протокол астрономия'!P36</f>
        <v>участ.</v>
      </c>
      <c r="T32" s="89"/>
      <c r="U32" s="36">
        <v>8</v>
      </c>
      <c r="V32" s="53" t="s">
        <v>96</v>
      </c>
      <c r="W32" s="51" t="s">
        <v>94</v>
      </c>
    </row>
    <row r="33" spans="1:23" ht="25.5" customHeight="1">
      <c r="A33" s="30">
        <v>27</v>
      </c>
      <c r="B33" s="26" t="s">
        <v>19</v>
      </c>
      <c r="C33" s="25" t="str">
        <f>'[2]протокол астрономия'!C37</f>
        <v xml:space="preserve"> Салимгареева</v>
      </c>
      <c r="D33" s="25" t="str">
        <f>'[2]протокол астрономия'!D37</f>
        <v xml:space="preserve"> Алсу</v>
      </c>
      <c r="E33" s="90" t="str">
        <f>'[2]протокол астрономия'!E37</f>
        <v xml:space="preserve"> Альфридовна</v>
      </c>
      <c r="F33" s="90"/>
      <c r="G33" s="90" t="s">
        <v>22</v>
      </c>
      <c r="H33" s="90"/>
      <c r="I33" s="60" t="str">
        <f>'[2]протокол астрономия'!F37</f>
        <v xml:space="preserve"> 30.01.2006</v>
      </c>
      <c r="J33" s="61"/>
      <c r="K33" s="84" t="s">
        <v>26</v>
      </c>
      <c r="L33" s="84"/>
      <c r="M33" s="85" t="s">
        <v>27</v>
      </c>
      <c r="N33" s="85"/>
      <c r="O33" s="66" t="s">
        <v>28</v>
      </c>
      <c r="P33" s="67"/>
      <c r="Q33" s="26" t="s">
        <v>21</v>
      </c>
      <c r="R33" s="34" t="s">
        <v>35</v>
      </c>
      <c r="S33" s="58" t="str">
        <f>'[2]протокол астрономия'!P37</f>
        <v>участ.</v>
      </c>
      <c r="T33" s="59"/>
      <c r="U33" s="38">
        <v>8</v>
      </c>
      <c r="V33" s="53" t="s">
        <v>96</v>
      </c>
      <c r="W33" s="51" t="s">
        <v>94</v>
      </c>
    </row>
    <row r="34" spans="1:23" ht="25.5" customHeight="1">
      <c r="A34" s="30">
        <v>28</v>
      </c>
      <c r="B34" s="5" t="s">
        <v>23</v>
      </c>
      <c r="C34" s="29" t="str">
        <f>'[2]протокол астрономия'!C38</f>
        <v xml:space="preserve"> Хакимова</v>
      </c>
      <c r="D34" s="29" t="str">
        <f>'[2]протокол астрономия'!D38</f>
        <v xml:space="preserve"> Алина</v>
      </c>
      <c r="E34" s="88" t="str">
        <f>'[2]протокол астрономия'!E38</f>
        <v xml:space="preserve"> Айратовна</v>
      </c>
      <c r="F34" s="89"/>
      <c r="G34" s="88" t="s">
        <v>22</v>
      </c>
      <c r="H34" s="89"/>
      <c r="I34" s="60" t="str">
        <f>'[2]протокол астрономия'!F38</f>
        <v xml:space="preserve"> 01.04.2005</v>
      </c>
      <c r="J34" s="61"/>
      <c r="K34" s="84" t="s">
        <v>26</v>
      </c>
      <c r="L34" s="84"/>
      <c r="M34" s="85" t="s">
        <v>27</v>
      </c>
      <c r="N34" s="85"/>
      <c r="O34" s="66" t="s">
        <v>28</v>
      </c>
      <c r="P34" s="67"/>
      <c r="Q34" s="26" t="s">
        <v>21</v>
      </c>
      <c r="R34" s="32" t="s">
        <v>35</v>
      </c>
      <c r="S34" s="58" t="str">
        <f>'[2]протокол астрономия'!P38</f>
        <v>участ.</v>
      </c>
      <c r="T34" s="59"/>
      <c r="U34" s="36">
        <v>7</v>
      </c>
      <c r="V34" s="53" t="s">
        <v>96</v>
      </c>
      <c r="W34" s="51" t="s">
        <v>94</v>
      </c>
    </row>
    <row r="35" spans="1:23" ht="25.5" customHeight="1">
      <c r="A35" s="30">
        <v>29</v>
      </c>
      <c r="B35" s="26" t="s">
        <v>19</v>
      </c>
      <c r="C35" s="25" t="str">
        <f>'[2]протокол астрономия'!C39</f>
        <v>Хайбрахманова</v>
      </c>
      <c r="D35" s="25" t="str">
        <f>'[2]протокол астрономия'!D39</f>
        <v>Гузель</v>
      </c>
      <c r="E35" s="90" t="str">
        <f>'[2]протокол астрономия'!E39</f>
        <v>Салаватовна</v>
      </c>
      <c r="F35" s="90"/>
      <c r="G35" s="90" t="s">
        <v>22</v>
      </c>
      <c r="H35" s="90"/>
      <c r="I35" s="60" t="str">
        <f>'[2]протокол астрономия'!F39</f>
        <v>о8.о8.2005</v>
      </c>
      <c r="J35" s="61"/>
      <c r="K35" s="84" t="s">
        <v>26</v>
      </c>
      <c r="L35" s="84"/>
      <c r="M35" s="85" t="s">
        <v>27</v>
      </c>
      <c r="N35" s="85"/>
      <c r="O35" s="66" t="s">
        <v>28</v>
      </c>
      <c r="P35" s="67"/>
      <c r="Q35" s="26" t="s">
        <v>21</v>
      </c>
      <c r="R35" s="32" t="s">
        <v>36</v>
      </c>
      <c r="S35" s="88" t="str">
        <f>'[2]протокол астрономия'!P39</f>
        <v>участ.</v>
      </c>
      <c r="T35" s="89"/>
      <c r="U35" s="36">
        <v>7</v>
      </c>
      <c r="V35" s="53" t="s">
        <v>95</v>
      </c>
      <c r="W35" s="51" t="s">
        <v>94</v>
      </c>
    </row>
    <row r="36" spans="1:23" ht="25.5" customHeight="1">
      <c r="A36" s="30">
        <v>30</v>
      </c>
      <c r="B36" s="26" t="s">
        <v>19</v>
      </c>
      <c r="C36" s="25" t="str">
        <f>'[2]протокол астрономия'!C40</f>
        <v>Яппарова</v>
      </c>
      <c r="D36" s="25" t="str">
        <f>'[2]протокол астрономия'!D40</f>
        <v>Элиза</v>
      </c>
      <c r="E36" s="90" t="str">
        <f>'[2]протокол астрономия'!E40</f>
        <v>Ильгизовеа</v>
      </c>
      <c r="F36" s="90"/>
      <c r="G36" s="90" t="s">
        <v>22</v>
      </c>
      <c r="H36" s="90"/>
      <c r="I36" s="60">
        <f>'[2]протокол астрономия'!F40</f>
        <v>38723</v>
      </c>
      <c r="J36" s="61"/>
      <c r="K36" s="84" t="s">
        <v>26</v>
      </c>
      <c r="L36" s="84"/>
      <c r="M36" s="85" t="s">
        <v>27</v>
      </c>
      <c r="N36" s="85"/>
      <c r="O36" s="66" t="s">
        <v>28</v>
      </c>
      <c r="P36" s="67"/>
      <c r="Q36" s="26" t="s">
        <v>21</v>
      </c>
      <c r="R36" s="32" t="s">
        <v>35</v>
      </c>
      <c r="S36" s="58" t="str">
        <f>'[2]протокол астрономия'!P40</f>
        <v>участ.</v>
      </c>
      <c r="T36" s="59"/>
      <c r="U36" s="36">
        <v>7</v>
      </c>
      <c r="V36" s="53" t="s">
        <v>96</v>
      </c>
      <c r="W36" s="51" t="s">
        <v>94</v>
      </c>
    </row>
    <row r="37" spans="1:23" ht="25.5" customHeight="1">
      <c r="A37" s="30">
        <v>31</v>
      </c>
      <c r="B37" s="5" t="s">
        <v>23</v>
      </c>
      <c r="C37" s="29" t="str">
        <f>'[2]протокол астрономия'!C41</f>
        <v>Хаматьянов</v>
      </c>
      <c r="D37" s="29" t="str">
        <f>'[2]протокол астрономия'!D41</f>
        <v>Алмаз</v>
      </c>
      <c r="E37" s="88" t="str">
        <f>'[2]протокол астрономия'!E41</f>
        <v>Ильмирович</v>
      </c>
      <c r="F37" s="89"/>
      <c r="G37" s="88" t="s">
        <v>20</v>
      </c>
      <c r="H37" s="89"/>
      <c r="I37" s="60">
        <f>'[2]протокол астрономия'!F41</f>
        <v>38352</v>
      </c>
      <c r="J37" s="61"/>
      <c r="K37" s="84" t="s">
        <v>26</v>
      </c>
      <c r="L37" s="84"/>
      <c r="M37" s="85" t="s">
        <v>27</v>
      </c>
      <c r="N37" s="85"/>
      <c r="O37" s="66" t="s">
        <v>28</v>
      </c>
      <c r="P37" s="67"/>
      <c r="Q37" s="26" t="s">
        <v>21</v>
      </c>
      <c r="R37" s="32" t="s">
        <v>33</v>
      </c>
      <c r="S37" s="58" t="str">
        <f>'[2]протокол астрономия'!P41</f>
        <v>участ.</v>
      </c>
      <c r="T37" s="59"/>
      <c r="U37" s="36">
        <v>7</v>
      </c>
      <c r="V37" s="53" t="s">
        <v>96</v>
      </c>
      <c r="W37" s="51" t="s">
        <v>94</v>
      </c>
    </row>
    <row r="38" spans="1:23" ht="25.5" customHeight="1">
      <c r="A38" s="30">
        <v>32</v>
      </c>
      <c r="B38" s="5" t="s">
        <v>23</v>
      </c>
      <c r="C38" s="29" t="str">
        <f>'[2]протокол астрономия'!C42</f>
        <v>Кильметова</v>
      </c>
      <c r="D38" s="29" t="str">
        <f>'[2]протокол астрономия'!D42</f>
        <v>Алсу</v>
      </c>
      <c r="E38" s="88" t="str">
        <f>'[2]протокол астрономия'!E42</f>
        <v>Фанилевна</v>
      </c>
      <c r="F38" s="89"/>
      <c r="G38" s="88" t="s">
        <v>22</v>
      </c>
      <c r="H38" s="89"/>
      <c r="I38" s="60">
        <f>'[2]протокол астрономия'!F42</f>
        <v>38427</v>
      </c>
      <c r="J38" s="61"/>
      <c r="K38" s="84" t="s">
        <v>26</v>
      </c>
      <c r="L38" s="84"/>
      <c r="M38" s="85" t="s">
        <v>27</v>
      </c>
      <c r="N38" s="85"/>
      <c r="O38" s="66" t="s">
        <v>28</v>
      </c>
      <c r="P38" s="67"/>
      <c r="Q38" s="26" t="s">
        <v>21</v>
      </c>
      <c r="R38" s="32" t="s">
        <v>36</v>
      </c>
      <c r="S38" s="58" t="str">
        <f>'[2]протокол астрономия'!P42</f>
        <v>участ.</v>
      </c>
      <c r="T38" s="59"/>
      <c r="U38" s="36">
        <v>7</v>
      </c>
      <c r="V38" s="53" t="s">
        <v>95</v>
      </c>
      <c r="W38" s="51" t="s">
        <v>94</v>
      </c>
    </row>
    <row r="39" spans="1:23" ht="25.5" customHeight="1">
      <c r="A39" s="30">
        <v>33</v>
      </c>
      <c r="B39" s="5" t="s">
        <v>23</v>
      </c>
      <c r="C39" s="29" t="str">
        <f>'[2]протокол астрономия'!C43</f>
        <v>Мустафин</v>
      </c>
      <c r="D39" s="29" t="str">
        <f>'[2]протокол астрономия'!D43</f>
        <v>Динар</v>
      </c>
      <c r="E39" s="88" t="str">
        <f>'[2]протокол астрономия'!E43</f>
        <v>Маратович</v>
      </c>
      <c r="F39" s="89"/>
      <c r="G39" s="88" t="s">
        <v>20</v>
      </c>
      <c r="H39" s="89"/>
      <c r="I39" s="60">
        <f>'[2]протокол астрономия'!F43</f>
        <v>38800</v>
      </c>
      <c r="J39" s="61"/>
      <c r="K39" s="84" t="s">
        <v>26</v>
      </c>
      <c r="L39" s="84"/>
      <c r="M39" s="85" t="s">
        <v>27</v>
      </c>
      <c r="N39" s="85"/>
      <c r="O39" s="66" t="s">
        <v>28</v>
      </c>
      <c r="P39" s="67"/>
      <c r="Q39" s="26" t="s">
        <v>21</v>
      </c>
      <c r="R39" s="32" t="s">
        <v>35</v>
      </c>
      <c r="S39" s="58" t="str">
        <f>'[2]протокол астрономия'!P43</f>
        <v>участ.</v>
      </c>
      <c r="T39" s="59"/>
      <c r="U39" s="36">
        <v>7</v>
      </c>
      <c r="V39" s="53" t="s">
        <v>96</v>
      </c>
      <c r="W39" s="51" t="s">
        <v>94</v>
      </c>
    </row>
    <row r="40" spans="1:23" ht="25.5" customHeight="1">
      <c r="A40" s="30">
        <v>34</v>
      </c>
      <c r="B40" s="5" t="s">
        <v>23</v>
      </c>
      <c r="C40" s="29" t="str">
        <f>'[2]протокол астрономия'!C44</f>
        <v>Зайдуллина</v>
      </c>
      <c r="D40" s="29" t="str">
        <f>'[2]протокол астрономия'!D44</f>
        <v>Элина</v>
      </c>
      <c r="E40" s="88" t="str">
        <f>'[2]протокол астрономия'!E44</f>
        <v>Динаровна</v>
      </c>
      <c r="F40" s="89"/>
      <c r="G40" s="88" t="s">
        <v>22</v>
      </c>
      <c r="H40" s="89"/>
      <c r="I40" s="60">
        <f>'[2]протокол астрономия'!F44</f>
        <v>38630</v>
      </c>
      <c r="J40" s="61"/>
      <c r="K40" s="84" t="s">
        <v>26</v>
      </c>
      <c r="L40" s="84"/>
      <c r="M40" s="85" t="s">
        <v>27</v>
      </c>
      <c r="N40" s="85"/>
      <c r="O40" s="66" t="s">
        <v>28</v>
      </c>
      <c r="P40" s="67"/>
      <c r="Q40" s="26" t="s">
        <v>21</v>
      </c>
      <c r="R40" s="32" t="s">
        <v>35</v>
      </c>
      <c r="S40" s="58" t="str">
        <f>'[2]протокол астрономия'!P44</f>
        <v>участ.</v>
      </c>
      <c r="T40" s="59"/>
      <c r="U40" s="36">
        <v>7</v>
      </c>
      <c r="V40" s="53" t="s">
        <v>96</v>
      </c>
      <c r="W40" s="51" t="s">
        <v>94</v>
      </c>
    </row>
    <row r="41" spans="1:23" ht="25.5" customHeight="1">
      <c r="A41" s="30">
        <v>35</v>
      </c>
      <c r="B41" s="5" t="s">
        <v>23</v>
      </c>
      <c r="C41" s="29" t="str">
        <f>'[2]протокол астрономия'!C45</f>
        <v>Фатхлисламов</v>
      </c>
      <c r="D41" s="29" t="str">
        <f>'[2]протокол астрономия'!D45</f>
        <v>Айнур</v>
      </c>
      <c r="E41" s="88" t="str">
        <f>'[2]протокол астрономия'!E45</f>
        <v>Эдуартович</v>
      </c>
      <c r="F41" s="89"/>
      <c r="G41" s="88" t="s">
        <v>20</v>
      </c>
      <c r="H41" s="89"/>
      <c r="I41" s="60">
        <f>'[2]протокол астрономия'!F45</f>
        <v>38470</v>
      </c>
      <c r="J41" s="61"/>
      <c r="K41" s="84" t="s">
        <v>26</v>
      </c>
      <c r="L41" s="84"/>
      <c r="M41" s="85" t="s">
        <v>27</v>
      </c>
      <c r="N41" s="85"/>
      <c r="O41" s="66" t="s">
        <v>28</v>
      </c>
      <c r="P41" s="67"/>
      <c r="Q41" s="26" t="s">
        <v>21</v>
      </c>
      <c r="R41" s="32" t="s">
        <v>35</v>
      </c>
      <c r="S41" s="58" t="str">
        <f>'[2]протокол астрономия'!P45</f>
        <v>участ.</v>
      </c>
      <c r="T41" s="59"/>
      <c r="U41" s="36">
        <v>7</v>
      </c>
      <c r="V41" s="53" t="s">
        <v>96</v>
      </c>
      <c r="W41" s="51" t="s">
        <v>94</v>
      </c>
    </row>
  </sheetData>
  <mergeCells count="264">
    <mergeCell ref="E40:F40"/>
    <mergeCell ref="G40:H40"/>
    <mergeCell ref="I40:J40"/>
    <mergeCell ref="K40:L40"/>
    <mergeCell ref="M40:N40"/>
    <mergeCell ref="O40:P40"/>
    <mergeCell ref="S40:T40"/>
    <mergeCell ref="E41:F41"/>
    <mergeCell ref="G41:H41"/>
    <mergeCell ref="I41:J41"/>
    <mergeCell ref="K41:L41"/>
    <mergeCell ref="M41:N41"/>
    <mergeCell ref="O41:P41"/>
    <mergeCell ref="S41:T41"/>
    <mergeCell ref="E38:F38"/>
    <mergeCell ref="G38:H38"/>
    <mergeCell ref="I38:J38"/>
    <mergeCell ref="K38:L38"/>
    <mergeCell ref="M38:N38"/>
    <mergeCell ref="O38:P38"/>
    <mergeCell ref="S38:T38"/>
    <mergeCell ref="E39:F39"/>
    <mergeCell ref="G39:H39"/>
    <mergeCell ref="I39:J39"/>
    <mergeCell ref="K39:L39"/>
    <mergeCell ref="M39:N39"/>
    <mergeCell ref="O39:P39"/>
    <mergeCell ref="S39:T39"/>
    <mergeCell ref="E36:F36"/>
    <mergeCell ref="G36:H36"/>
    <mergeCell ref="I36:J36"/>
    <mergeCell ref="K36:L36"/>
    <mergeCell ref="M36:N36"/>
    <mergeCell ref="O36:P36"/>
    <mergeCell ref="S36:T36"/>
    <mergeCell ref="E37:F37"/>
    <mergeCell ref="G37:H37"/>
    <mergeCell ref="I37:J37"/>
    <mergeCell ref="K37:L37"/>
    <mergeCell ref="M37:N37"/>
    <mergeCell ref="O37:P37"/>
    <mergeCell ref="S37:T37"/>
    <mergeCell ref="E34:F34"/>
    <mergeCell ref="G34:H34"/>
    <mergeCell ref="I34:J34"/>
    <mergeCell ref="K34:L34"/>
    <mergeCell ref="M34:N34"/>
    <mergeCell ref="O34:P34"/>
    <mergeCell ref="S34:T34"/>
    <mergeCell ref="E35:F35"/>
    <mergeCell ref="G35:H35"/>
    <mergeCell ref="I35:J35"/>
    <mergeCell ref="K35:L35"/>
    <mergeCell ref="M35:N35"/>
    <mergeCell ref="O35:P35"/>
    <mergeCell ref="S35:T35"/>
    <mergeCell ref="E32:F32"/>
    <mergeCell ref="G32:H32"/>
    <mergeCell ref="I32:J32"/>
    <mergeCell ref="K32:L32"/>
    <mergeCell ref="M32:N32"/>
    <mergeCell ref="O32:P32"/>
    <mergeCell ref="S32:T32"/>
    <mergeCell ref="E33:F33"/>
    <mergeCell ref="G33:H33"/>
    <mergeCell ref="I33:J33"/>
    <mergeCell ref="K33:L33"/>
    <mergeCell ref="M33:N33"/>
    <mergeCell ref="O33:P33"/>
    <mergeCell ref="S33:T33"/>
    <mergeCell ref="E30:F30"/>
    <mergeCell ref="G30:H30"/>
    <mergeCell ref="I30:J30"/>
    <mergeCell ref="K30:L30"/>
    <mergeCell ref="M30:N30"/>
    <mergeCell ref="O30:P30"/>
    <mergeCell ref="S30:T30"/>
    <mergeCell ref="E31:F31"/>
    <mergeCell ref="G31:H31"/>
    <mergeCell ref="I31:J31"/>
    <mergeCell ref="K31:L31"/>
    <mergeCell ref="M31:N31"/>
    <mergeCell ref="O31:P31"/>
    <mergeCell ref="S31:T31"/>
    <mergeCell ref="E28:F28"/>
    <mergeCell ref="G28:H28"/>
    <mergeCell ref="I28:J28"/>
    <mergeCell ref="K28:L28"/>
    <mergeCell ref="M28:N28"/>
    <mergeCell ref="O28:P28"/>
    <mergeCell ref="S28:T28"/>
    <mergeCell ref="E29:F29"/>
    <mergeCell ref="G29:H29"/>
    <mergeCell ref="I29:J29"/>
    <mergeCell ref="K29:L29"/>
    <mergeCell ref="M29:N29"/>
    <mergeCell ref="O29:P29"/>
    <mergeCell ref="S29:T29"/>
    <mergeCell ref="E26:F26"/>
    <mergeCell ref="G26:H26"/>
    <mergeCell ref="I26:J26"/>
    <mergeCell ref="K26:L26"/>
    <mergeCell ref="M26:N26"/>
    <mergeCell ref="O26:P26"/>
    <mergeCell ref="S26:T26"/>
    <mergeCell ref="E27:F27"/>
    <mergeCell ref="G27:H27"/>
    <mergeCell ref="I27:J27"/>
    <mergeCell ref="K27:L27"/>
    <mergeCell ref="M27:N27"/>
    <mergeCell ref="O27:P27"/>
    <mergeCell ref="S27:T27"/>
    <mergeCell ref="E24:F24"/>
    <mergeCell ref="G24:H24"/>
    <mergeCell ref="I24:J24"/>
    <mergeCell ref="K24:L24"/>
    <mergeCell ref="M24:N24"/>
    <mergeCell ref="O24:P24"/>
    <mergeCell ref="S24:T24"/>
    <mergeCell ref="E25:F25"/>
    <mergeCell ref="G25:H25"/>
    <mergeCell ref="I25:J25"/>
    <mergeCell ref="K25:L25"/>
    <mergeCell ref="M25:N25"/>
    <mergeCell ref="O25:P25"/>
    <mergeCell ref="S25:T25"/>
    <mergeCell ref="E22:F22"/>
    <mergeCell ref="G22:H22"/>
    <mergeCell ref="I22:J22"/>
    <mergeCell ref="K22:L22"/>
    <mergeCell ref="M22:N22"/>
    <mergeCell ref="O22:P22"/>
    <mergeCell ref="S22:T22"/>
    <mergeCell ref="E23:F23"/>
    <mergeCell ref="G23:H23"/>
    <mergeCell ref="I23:J23"/>
    <mergeCell ref="K23:L23"/>
    <mergeCell ref="M23:N23"/>
    <mergeCell ref="O23:P23"/>
    <mergeCell ref="S23:T23"/>
    <mergeCell ref="E20:F20"/>
    <mergeCell ref="G20:H20"/>
    <mergeCell ref="I20:J20"/>
    <mergeCell ref="K20:L20"/>
    <mergeCell ref="M20:N20"/>
    <mergeCell ref="O20:P20"/>
    <mergeCell ref="S20:T20"/>
    <mergeCell ref="E21:F21"/>
    <mergeCell ref="G21:H21"/>
    <mergeCell ref="I21:J21"/>
    <mergeCell ref="K21:L21"/>
    <mergeCell ref="M21:N21"/>
    <mergeCell ref="O21:P21"/>
    <mergeCell ref="S21:T21"/>
    <mergeCell ref="S19:T19"/>
    <mergeCell ref="E19:F19"/>
    <mergeCell ref="G19:H19"/>
    <mergeCell ref="I19:J19"/>
    <mergeCell ref="K19:L19"/>
    <mergeCell ref="M19:N19"/>
    <mergeCell ref="O19:P19"/>
    <mergeCell ref="S17:T17"/>
    <mergeCell ref="E18:F18"/>
    <mergeCell ref="G18:H18"/>
    <mergeCell ref="I18:J18"/>
    <mergeCell ref="K18:L18"/>
    <mergeCell ref="M18:N18"/>
    <mergeCell ref="O18:P18"/>
    <mergeCell ref="S18:T18"/>
    <mergeCell ref="E17:F17"/>
    <mergeCell ref="G17:H17"/>
    <mergeCell ref="I17:J17"/>
    <mergeCell ref="K17:L17"/>
    <mergeCell ref="M17:N17"/>
    <mergeCell ref="O17:P17"/>
    <mergeCell ref="S15:T15"/>
    <mergeCell ref="E16:F16"/>
    <mergeCell ref="G16:H16"/>
    <mergeCell ref="I16:J16"/>
    <mergeCell ref="K16:L16"/>
    <mergeCell ref="M16:N16"/>
    <mergeCell ref="O16:P16"/>
    <mergeCell ref="S16:T16"/>
    <mergeCell ref="E15:F15"/>
    <mergeCell ref="G15:H15"/>
    <mergeCell ref="I15:J15"/>
    <mergeCell ref="K15:L15"/>
    <mergeCell ref="M15:N15"/>
    <mergeCell ref="O15:P15"/>
    <mergeCell ref="S13:T13"/>
    <mergeCell ref="E14:F14"/>
    <mergeCell ref="G14:H14"/>
    <mergeCell ref="I14:J14"/>
    <mergeCell ref="K14:L14"/>
    <mergeCell ref="M14:N14"/>
    <mergeCell ref="O14:P14"/>
    <mergeCell ref="S14:T14"/>
    <mergeCell ref="E13:F13"/>
    <mergeCell ref="G13:H13"/>
    <mergeCell ref="I13:J13"/>
    <mergeCell ref="K13:L13"/>
    <mergeCell ref="M13:N13"/>
    <mergeCell ref="O13:P13"/>
    <mergeCell ref="S11:T11"/>
    <mergeCell ref="E12:F12"/>
    <mergeCell ref="G12:H12"/>
    <mergeCell ref="I12:J12"/>
    <mergeCell ref="K12:L12"/>
    <mergeCell ref="M12:N12"/>
    <mergeCell ref="O12:P12"/>
    <mergeCell ref="S12:T12"/>
    <mergeCell ref="E11:F11"/>
    <mergeCell ref="G11:H11"/>
    <mergeCell ref="I11:J11"/>
    <mergeCell ref="K11:L11"/>
    <mergeCell ref="M11:N11"/>
    <mergeCell ref="O11:P11"/>
    <mergeCell ref="E10:F10"/>
    <mergeCell ref="G10:H10"/>
    <mergeCell ref="I10:J10"/>
    <mergeCell ref="K10:L10"/>
    <mergeCell ref="M10:N10"/>
    <mergeCell ref="O10:P10"/>
    <mergeCell ref="S10:T10"/>
    <mergeCell ref="E9:F9"/>
    <mergeCell ref="G9:H9"/>
    <mergeCell ref="I9:J9"/>
    <mergeCell ref="K9:L9"/>
    <mergeCell ref="M9:N9"/>
    <mergeCell ref="O9:P9"/>
    <mergeCell ref="E8:F8"/>
    <mergeCell ref="G8:H8"/>
    <mergeCell ref="I8:J8"/>
    <mergeCell ref="K8:L8"/>
    <mergeCell ref="M8:N8"/>
    <mergeCell ref="O8:P8"/>
    <mergeCell ref="S8:T8"/>
    <mergeCell ref="S9:T9"/>
    <mergeCell ref="E7:F7"/>
    <mergeCell ref="G7:H7"/>
    <mergeCell ref="I7:J7"/>
    <mergeCell ref="K7:L7"/>
    <mergeCell ref="M7:N7"/>
    <mergeCell ref="K5:L6"/>
    <mergeCell ref="M5:N6"/>
    <mergeCell ref="O5:P6"/>
    <mergeCell ref="Q5:Q6"/>
    <mergeCell ref="O7:P7"/>
    <mergeCell ref="A4:W4"/>
    <mergeCell ref="A5:A6"/>
    <mergeCell ref="B5:B6"/>
    <mergeCell ref="C5:C6"/>
    <mergeCell ref="D5:D6"/>
    <mergeCell ref="E5:F6"/>
    <mergeCell ref="G5:H5"/>
    <mergeCell ref="I5:J5"/>
    <mergeCell ref="U5:U6"/>
    <mergeCell ref="V5:V6"/>
    <mergeCell ref="W5:W6"/>
    <mergeCell ref="G6:H6"/>
    <mergeCell ref="I6:J6"/>
    <mergeCell ref="R5:R6"/>
    <mergeCell ref="S5:T6"/>
    <mergeCell ref="S7:T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62"/>
  <sheetViews>
    <sheetView tabSelected="1" zoomScale="75" zoomScaleNormal="75" workbookViewId="0">
      <selection activeCell="B7" sqref="B7:B14"/>
    </sheetView>
  </sheetViews>
  <sheetFormatPr defaultRowHeight="15"/>
  <sheetData>
    <row r="1" spans="1:23" ht="15.75">
      <c r="T1" s="1"/>
    </row>
    <row r="2" spans="1:23" ht="15.75">
      <c r="T2" s="1"/>
    </row>
    <row r="3" spans="1:23" ht="15.75">
      <c r="A3" s="2" t="s">
        <v>0</v>
      </c>
    </row>
    <row r="4" spans="1:23">
      <c r="A4" s="81" t="s">
        <v>46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>
      <c r="A5" s="80" t="s">
        <v>1</v>
      </c>
      <c r="B5" s="82" t="s">
        <v>2</v>
      </c>
      <c r="C5" s="80" t="s">
        <v>3</v>
      </c>
      <c r="D5" s="80" t="s">
        <v>4</v>
      </c>
      <c r="E5" s="80" t="s">
        <v>5</v>
      </c>
      <c r="F5" s="80"/>
      <c r="G5" s="80" t="s">
        <v>6</v>
      </c>
      <c r="H5" s="80"/>
      <c r="I5" s="80" t="s">
        <v>7</v>
      </c>
      <c r="J5" s="80"/>
      <c r="K5" s="80" t="s">
        <v>8</v>
      </c>
      <c r="L5" s="80"/>
      <c r="M5" s="80" t="s">
        <v>9</v>
      </c>
      <c r="N5" s="80"/>
      <c r="O5" s="80" t="s">
        <v>10</v>
      </c>
      <c r="P5" s="80"/>
      <c r="Q5" s="80" t="s">
        <v>11</v>
      </c>
      <c r="R5" s="80" t="s">
        <v>12</v>
      </c>
      <c r="S5" s="80" t="s">
        <v>13</v>
      </c>
      <c r="T5" s="80"/>
      <c r="U5" s="80" t="s">
        <v>14</v>
      </c>
      <c r="V5" s="82" t="s">
        <v>15</v>
      </c>
      <c r="W5" s="80" t="s">
        <v>16</v>
      </c>
    </row>
    <row r="6" spans="1:23">
      <c r="A6" s="80"/>
      <c r="B6" s="82"/>
      <c r="C6" s="80"/>
      <c r="D6" s="80"/>
      <c r="E6" s="80"/>
      <c r="F6" s="80"/>
      <c r="G6" s="80" t="s">
        <v>17</v>
      </c>
      <c r="H6" s="80"/>
      <c r="I6" s="80" t="s">
        <v>18</v>
      </c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2"/>
      <c r="W6" s="80"/>
    </row>
    <row r="7" spans="1:23" ht="51">
      <c r="A7" s="25">
        <f>'[3]11 класс'!A7</f>
        <v>1</v>
      </c>
      <c r="B7" s="26" t="str">
        <f>'[3]11 класс'!B7</f>
        <v>Бураевский</v>
      </c>
      <c r="C7" s="25" t="s">
        <v>69</v>
      </c>
      <c r="D7" s="25" t="s">
        <v>70</v>
      </c>
      <c r="E7" s="83" t="s">
        <v>64</v>
      </c>
      <c r="F7" s="83"/>
      <c r="G7" s="83" t="s">
        <v>20</v>
      </c>
      <c r="H7" s="83"/>
      <c r="I7" s="96">
        <v>38236</v>
      </c>
      <c r="J7" s="83"/>
      <c r="K7" s="84">
        <f t="shared" ref="K7" si="0">K14</f>
        <v>0</v>
      </c>
      <c r="L7" s="84"/>
      <c r="M7" s="85" t="str">
        <f>'[3]11 класс'!M7</f>
        <v>не имеются</v>
      </c>
      <c r="N7" s="85"/>
      <c r="O7" s="95" t="str">
        <f>'[3]11 класс'!O7</f>
        <v>Муниципальное общеобразовательное бюджетное учреждение "Гимназия №2 с.Бураево" МР Бураевский район РБ</v>
      </c>
      <c r="P7" s="95"/>
      <c r="Q7" s="26" t="str">
        <f>'[3]11 класс'!Q7</f>
        <v>МОБУ Гимназия №2 с.Бураево</v>
      </c>
      <c r="R7" s="26" t="str">
        <f>'[3]11 класс'!R7</f>
        <v>9б</v>
      </c>
      <c r="S7" s="91" t="str">
        <f>'[3]11 класс'!S7</f>
        <v>победитель</v>
      </c>
      <c r="T7" s="91"/>
      <c r="U7" s="4">
        <v>18</v>
      </c>
      <c r="V7" s="28" t="s">
        <v>66</v>
      </c>
      <c r="W7" s="20" t="s">
        <v>67</v>
      </c>
    </row>
    <row r="8" spans="1:23" ht="51">
      <c r="A8" s="27">
        <f>'[3]11 класс'!A8</f>
        <v>2</v>
      </c>
      <c r="B8" s="55" t="str">
        <f>'[3]11 класс'!B8</f>
        <v>Бураевский</v>
      </c>
      <c r="C8" s="25" t="str">
        <f>'[3]11 класс'!C8</f>
        <v xml:space="preserve">Саетова </v>
      </c>
      <c r="D8" s="25" t="str">
        <f>'[3]11 класс'!D8</f>
        <v>Гульфия</v>
      </c>
      <c r="E8" s="86" t="str">
        <f>'[3]11 класс'!E8</f>
        <v>Зифилевна</v>
      </c>
      <c r="F8" s="86"/>
      <c r="G8" s="87" t="str">
        <f>'[3]11 класс'!G8</f>
        <v>ж</v>
      </c>
      <c r="H8" s="87"/>
      <c r="I8" s="97">
        <f>'[3]11 класс'!I8</f>
        <v>38301</v>
      </c>
      <c r="J8" s="91"/>
      <c r="K8" s="84" t="str">
        <f>'[3]11 класс'!K8</f>
        <v>РФ</v>
      </c>
      <c r="L8" s="84"/>
      <c r="M8" s="85" t="str">
        <f>'[3]11 класс'!M8</f>
        <v>не имеются</v>
      </c>
      <c r="N8" s="85"/>
      <c r="O8" s="95" t="str">
        <f>'[3]11 класс'!O8</f>
        <v>Муниципальное общеобразовательное бюджетное учреждение "Гимназия №2 с.Бураево" МР Бураевский район РБ</v>
      </c>
      <c r="P8" s="95"/>
      <c r="Q8" s="26" t="str">
        <f>'[3]11 класс'!Q8</f>
        <v>МОБУ Гимназия №2 с.Бураево</v>
      </c>
      <c r="R8" s="26" t="str">
        <f>'[3]11 класс'!R8</f>
        <v>9б</v>
      </c>
      <c r="S8" s="91" t="s">
        <v>38</v>
      </c>
      <c r="T8" s="91"/>
      <c r="U8" s="4">
        <v>15</v>
      </c>
      <c r="V8" s="28" t="str">
        <f t="shared" ref="V8:W8" si="1">V7</f>
        <v>Нуриева А.Я</v>
      </c>
      <c r="W8" s="26" t="str">
        <f t="shared" si="1"/>
        <v>учитель истории</v>
      </c>
    </row>
    <row r="9" spans="1:23" ht="51">
      <c r="A9" s="27">
        <f>'[3]11 класс'!A9</f>
        <v>3</v>
      </c>
      <c r="B9" s="55" t="str">
        <f>'[3]11 класс'!B9</f>
        <v>Бураевский</v>
      </c>
      <c r="C9" s="25" t="s">
        <v>51</v>
      </c>
      <c r="D9" s="25" t="s">
        <v>52</v>
      </c>
      <c r="E9" s="91" t="s">
        <v>53</v>
      </c>
      <c r="F9" s="91"/>
      <c r="G9" s="87" t="s">
        <v>20</v>
      </c>
      <c r="H9" s="87"/>
      <c r="I9" s="97">
        <v>38392</v>
      </c>
      <c r="J9" s="91"/>
      <c r="K9" s="84" t="s">
        <v>59</v>
      </c>
      <c r="L9" s="84"/>
      <c r="M9" s="85" t="str">
        <f>'[3]11 класс'!M9</f>
        <v>не имеются</v>
      </c>
      <c r="N9" s="85"/>
      <c r="O9" s="95" t="str">
        <f>'[3]11 класс'!O9</f>
        <v>Муниципальное общеобразовательное бюджетное учреждение "Гимназия №2 с.Бураево" МР Бураевский район РБ</v>
      </c>
      <c r="P9" s="95"/>
      <c r="Q9" s="26" t="str">
        <f>'[3]11 класс'!Q9</f>
        <v>МОБУ Гимназия №2 с.Бураево</v>
      </c>
      <c r="R9" s="26" t="s">
        <v>65</v>
      </c>
      <c r="S9" s="91" t="str">
        <f>'[3]11 класс'!S9</f>
        <v>призер</v>
      </c>
      <c r="T9" s="91"/>
      <c r="U9" s="4">
        <v>15</v>
      </c>
      <c r="V9" s="28" t="str">
        <f t="shared" ref="V9:W9" si="2">V7</f>
        <v>Нуриева А.Я</v>
      </c>
      <c r="W9" s="26" t="str">
        <f t="shared" si="2"/>
        <v>учитель истории</v>
      </c>
    </row>
    <row r="10" spans="1:23" ht="51">
      <c r="A10" s="25">
        <f>'[3]11 класс'!A10</f>
        <v>4</v>
      </c>
      <c r="B10" s="55" t="str">
        <f>'[3]11 класс'!B10</f>
        <v>Бураевский</v>
      </c>
      <c r="C10" s="44" t="s">
        <v>54</v>
      </c>
      <c r="D10" s="44" t="s">
        <v>55</v>
      </c>
      <c r="E10" s="56" t="s">
        <v>68</v>
      </c>
      <c r="F10" s="57"/>
      <c r="G10" s="56" t="s">
        <v>20</v>
      </c>
      <c r="H10" s="57"/>
      <c r="I10" s="62">
        <v>38205</v>
      </c>
      <c r="J10" s="63"/>
      <c r="K10" s="68" t="str">
        <f t="shared" ref="K10" si="3">K8</f>
        <v>РФ</v>
      </c>
      <c r="L10" s="69"/>
      <c r="M10" s="85" t="str">
        <f>'[3]11 класс'!M10</f>
        <v>не имеются</v>
      </c>
      <c r="N10" s="85"/>
      <c r="O10" s="95" t="str">
        <f>'[3]11 класс'!O10</f>
        <v>Муниципальное общеобразовательное бюджетное учреждение "Гимназия №2 с.Бураево" МР Бураевский район РБ</v>
      </c>
      <c r="P10" s="95"/>
      <c r="Q10" s="26" t="str">
        <f>'[3]11 класс'!Q10</f>
        <v>МОБУ Гимназия №2 с.Бураево</v>
      </c>
      <c r="R10" s="26" t="str">
        <f>'[3]11 класс'!R10</f>
        <v>9б</v>
      </c>
      <c r="S10" s="83" t="s">
        <v>43</v>
      </c>
      <c r="T10" s="83"/>
      <c r="U10" s="4">
        <v>14</v>
      </c>
      <c r="V10" s="28" t="str">
        <f t="shared" ref="V10:W10" si="4">V7</f>
        <v>Нуриева А.Я</v>
      </c>
      <c r="W10" s="26" t="str">
        <f t="shared" si="4"/>
        <v>учитель истории</v>
      </c>
    </row>
    <row r="11" spans="1:23" ht="51">
      <c r="A11" s="25">
        <f>'[3]11 класс'!A11</f>
        <v>5</v>
      </c>
      <c r="B11" s="55" t="str">
        <f>'[3]11 класс'!B11</f>
        <v>Буравеский</v>
      </c>
      <c r="C11" s="25" t="s">
        <v>56</v>
      </c>
      <c r="D11" s="25" t="s">
        <v>57</v>
      </c>
      <c r="E11" s="56" t="s">
        <v>58</v>
      </c>
      <c r="F11" s="57"/>
      <c r="G11" s="56" t="s">
        <v>22</v>
      </c>
      <c r="H11" s="57"/>
      <c r="I11" s="62">
        <v>38087</v>
      </c>
      <c r="J11" s="57"/>
      <c r="K11" s="84" t="s">
        <v>59</v>
      </c>
      <c r="L11" s="84"/>
      <c r="M11" s="85" t="str">
        <f>'[3]11 класс'!M11</f>
        <v>не имеются</v>
      </c>
      <c r="N11" s="85"/>
      <c r="O11" s="95" t="str">
        <f>'[3]11 класс'!O11</f>
        <v>Муниципальное общеобразовательное бюджетное учреждение "Гимназия №2 с.Бураево" МР Бураевский район РБ</v>
      </c>
      <c r="P11" s="95"/>
      <c r="Q11" s="26" t="str">
        <f>'[3]11 класс'!Q11</f>
        <v>МОБУ Гимназия №2 с.Бураево</v>
      </c>
      <c r="R11" s="26" t="s">
        <v>65</v>
      </c>
      <c r="S11" s="83" t="s">
        <v>43</v>
      </c>
      <c r="T11" s="83"/>
      <c r="U11" s="4">
        <v>10</v>
      </c>
      <c r="V11" s="28" t="str">
        <f t="shared" ref="V11:W11" si="5">V7</f>
        <v>Нуриева А.Я</v>
      </c>
      <c r="W11" s="26" t="str">
        <f t="shared" si="5"/>
        <v>учитель истории</v>
      </c>
    </row>
    <row r="12" spans="1:23" ht="51">
      <c r="A12" s="11">
        <f>'[3]11 класс'!A12</f>
        <v>6</v>
      </c>
      <c r="B12" s="55" t="str">
        <f>'[3]11 класс'!B12</f>
        <v>Буравеский</v>
      </c>
      <c r="C12" s="25" t="s">
        <v>60</v>
      </c>
      <c r="D12" s="25" t="s">
        <v>61</v>
      </c>
      <c r="E12" s="56" t="s">
        <v>62</v>
      </c>
      <c r="F12" s="57"/>
      <c r="G12" s="99" t="s">
        <v>20</v>
      </c>
      <c r="H12" s="100"/>
      <c r="I12" s="62">
        <v>38413</v>
      </c>
      <c r="J12" s="57"/>
      <c r="K12" s="84" t="s">
        <v>59</v>
      </c>
      <c r="L12" s="84"/>
      <c r="M12" s="85" t="str">
        <f>'[3]11 класс'!M12</f>
        <v>не имеются</v>
      </c>
      <c r="N12" s="85"/>
      <c r="O12" s="95" t="str">
        <f>'[3]11 класс'!O12</f>
        <v>Муниципальное общеобразовательное бюджетное учреждение "Гимназия №2 с.Бураево" МР Бураевский район РБ</v>
      </c>
      <c r="P12" s="95"/>
      <c r="Q12" s="26" t="str">
        <f>'[3]11 класс'!Q12</f>
        <v>МОБУ Гимназия №2 с.Бураево</v>
      </c>
      <c r="R12" s="26" t="str">
        <f>'[3]11 класс'!R12</f>
        <v>9б</v>
      </c>
      <c r="S12" s="91" t="s">
        <v>43</v>
      </c>
      <c r="T12" s="91"/>
      <c r="U12" s="4">
        <v>8</v>
      </c>
      <c r="V12" s="28" t="str">
        <f t="shared" ref="V12:W12" si="6">V7</f>
        <v>Нуриева А.Я</v>
      </c>
      <c r="W12" s="26" t="str">
        <f t="shared" si="6"/>
        <v>учитель истории</v>
      </c>
    </row>
    <row r="13" spans="1:23" ht="51">
      <c r="A13" s="27">
        <f>'[3]11 класс'!A13</f>
        <v>7</v>
      </c>
      <c r="B13" s="55" t="str">
        <f>'[3]11 класс'!B13</f>
        <v>Бураевский</v>
      </c>
      <c r="C13" s="25" t="s">
        <v>63</v>
      </c>
      <c r="D13" s="25" t="s">
        <v>61</v>
      </c>
      <c r="E13" s="86" t="s">
        <v>64</v>
      </c>
      <c r="F13" s="86"/>
      <c r="G13" s="87" t="s">
        <v>20</v>
      </c>
      <c r="H13" s="87"/>
      <c r="I13" s="97">
        <v>38277</v>
      </c>
      <c r="J13" s="91"/>
      <c r="K13" s="84" t="s">
        <v>59</v>
      </c>
      <c r="L13" s="84"/>
      <c r="M13" s="85" t="str">
        <f>'[3]11 класс'!M13</f>
        <v>не имеются</v>
      </c>
      <c r="N13" s="85"/>
      <c r="O13" s="95" t="str">
        <f>'[3]11 класс'!O13</f>
        <v>Муниципальное общеобразовательное бюджетное учреждение "Гимназия №2 с.Бураево" МР Бураевский район РБ</v>
      </c>
      <c r="P13" s="95"/>
      <c r="Q13" s="26" t="str">
        <f>'[3]11 класс'!Q13</f>
        <v>МОБУ Гимназия №2 с.Бураево</v>
      </c>
      <c r="R13" s="26" t="s">
        <v>65</v>
      </c>
      <c r="S13" s="91" t="str">
        <f>'[3]11 класс'!S13</f>
        <v>участник</v>
      </c>
      <c r="T13" s="91"/>
      <c r="U13" s="4">
        <v>6</v>
      </c>
      <c r="V13" s="28" t="str">
        <f t="shared" ref="V13:W13" si="7">V7</f>
        <v>Нуриева А.Я</v>
      </c>
      <c r="W13" s="26" t="str">
        <f t="shared" si="7"/>
        <v>учитель истории</v>
      </c>
    </row>
    <row r="14" spans="1:23" ht="15.75">
      <c r="A14" s="27"/>
      <c r="B14" s="55" t="e">
        <f>'[3]11 класс'!B14</f>
        <v>#REF!</v>
      </c>
      <c r="C14" s="6"/>
      <c r="D14" s="6"/>
      <c r="E14" s="86"/>
      <c r="F14" s="86"/>
      <c r="G14" s="94"/>
      <c r="H14" s="94"/>
      <c r="I14" s="98"/>
      <c r="J14" s="86"/>
      <c r="K14" s="84"/>
      <c r="L14" s="84"/>
      <c r="M14" s="85"/>
      <c r="N14" s="85"/>
      <c r="O14" s="95"/>
      <c r="P14" s="95"/>
      <c r="Q14" s="26"/>
      <c r="R14" s="26"/>
      <c r="S14" s="91"/>
      <c r="T14" s="91"/>
      <c r="U14" s="4"/>
      <c r="V14" s="28"/>
      <c r="W14" s="26"/>
    </row>
    <row r="15" spans="1:23" ht="15.75">
      <c r="A15" s="27"/>
      <c r="B15" s="26"/>
      <c r="C15" s="25"/>
      <c r="D15" s="25"/>
      <c r="E15" s="86"/>
      <c r="F15" s="86"/>
      <c r="G15" s="87"/>
      <c r="H15" s="87"/>
      <c r="I15" s="97"/>
      <c r="J15" s="91"/>
      <c r="K15" s="84"/>
      <c r="L15" s="84"/>
      <c r="M15" s="85"/>
      <c r="N15" s="85"/>
      <c r="O15" s="95"/>
      <c r="P15" s="95"/>
      <c r="Q15" s="26"/>
      <c r="R15" s="26"/>
      <c r="S15" s="91"/>
      <c r="T15" s="91"/>
      <c r="U15" s="4"/>
      <c r="V15" s="28"/>
      <c r="W15" s="26"/>
    </row>
    <row r="16" spans="1:23" ht="15.75">
      <c r="A16" s="11"/>
      <c r="B16" s="26"/>
      <c r="C16" s="4"/>
      <c r="D16" s="4"/>
      <c r="E16" s="83"/>
      <c r="F16" s="83"/>
      <c r="G16" s="83"/>
      <c r="H16" s="83"/>
      <c r="I16" s="96"/>
      <c r="J16" s="83"/>
      <c r="K16" s="84"/>
      <c r="L16" s="84"/>
      <c r="M16" s="85"/>
      <c r="N16" s="85"/>
      <c r="O16" s="95"/>
      <c r="P16" s="95"/>
      <c r="Q16" s="26"/>
      <c r="R16" s="26"/>
      <c r="S16" s="83"/>
      <c r="T16" s="83"/>
      <c r="U16" s="4"/>
      <c r="V16" s="28"/>
      <c r="W16" s="26"/>
    </row>
    <row r="17" spans="1:23" ht="15.75">
      <c r="A17" s="25"/>
      <c r="B17" s="26"/>
      <c r="C17" s="25"/>
      <c r="D17" s="25"/>
      <c r="E17" s="83"/>
      <c r="F17" s="83"/>
      <c r="G17" s="83"/>
      <c r="H17" s="83"/>
      <c r="I17" s="96"/>
      <c r="J17" s="83"/>
      <c r="K17" s="84"/>
      <c r="L17" s="84"/>
      <c r="M17" s="85"/>
      <c r="N17" s="85"/>
      <c r="O17" s="95"/>
      <c r="P17" s="95"/>
      <c r="Q17" s="26"/>
      <c r="R17" s="26"/>
      <c r="S17" s="83"/>
      <c r="T17" s="83"/>
      <c r="U17" s="4"/>
      <c r="V17" s="28"/>
      <c r="W17" s="26"/>
    </row>
    <row r="18" spans="1:23" ht="15.75">
      <c r="A18" s="25"/>
      <c r="B18" s="26"/>
      <c r="C18" s="25"/>
      <c r="D18" s="25"/>
      <c r="E18" s="83"/>
      <c r="F18" s="83"/>
      <c r="G18" s="83"/>
      <c r="H18" s="83"/>
      <c r="I18" s="96"/>
      <c r="J18" s="83"/>
      <c r="K18" s="84"/>
      <c r="L18" s="84"/>
      <c r="M18" s="85"/>
      <c r="N18" s="85"/>
      <c r="O18" s="95"/>
      <c r="P18" s="95"/>
      <c r="Q18" s="26"/>
      <c r="R18" s="26"/>
      <c r="S18" s="91"/>
      <c r="T18" s="91"/>
      <c r="U18" s="4"/>
      <c r="V18" s="28"/>
      <c r="W18" s="26"/>
    </row>
    <row r="19" spans="1:23" ht="15.75">
      <c r="A19" s="25"/>
      <c r="B19" s="5"/>
      <c r="C19" s="25"/>
      <c r="D19" s="25"/>
      <c r="E19" s="56"/>
      <c r="F19" s="57"/>
      <c r="G19" s="56"/>
      <c r="H19" s="57"/>
      <c r="I19" s="62"/>
      <c r="J19" s="57"/>
      <c r="K19" s="84"/>
      <c r="L19" s="84"/>
      <c r="M19" s="85"/>
      <c r="N19" s="85"/>
      <c r="O19" s="95"/>
      <c r="P19" s="95"/>
      <c r="Q19" s="26"/>
      <c r="R19" s="26"/>
      <c r="S19" s="91"/>
      <c r="T19" s="91"/>
      <c r="U19" s="4"/>
      <c r="V19" s="28"/>
      <c r="W19" s="26"/>
    </row>
    <row r="20" spans="1:23" ht="15.75">
      <c r="B20" s="5"/>
      <c r="C20" s="29"/>
      <c r="D20" s="29"/>
      <c r="E20" s="88"/>
      <c r="F20" s="89"/>
      <c r="G20" s="88"/>
      <c r="H20" s="89"/>
      <c r="I20" s="60"/>
      <c r="J20" s="89"/>
      <c r="K20" s="84"/>
      <c r="L20" s="84"/>
      <c r="M20" s="85"/>
      <c r="N20" s="85"/>
      <c r="O20" s="95"/>
      <c r="P20" s="95"/>
      <c r="Q20" s="26"/>
      <c r="R20" s="26"/>
      <c r="S20" s="91"/>
      <c r="T20" s="91"/>
      <c r="U20" s="4"/>
      <c r="V20" s="28"/>
      <c r="W20" s="26"/>
    </row>
    <row r="21" spans="1:23" ht="15.75">
      <c r="B21" s="5"/>
      <c r="C21" s="29"/>
      <c r="D21" s="29"/>
      <c r="E21" s="88"/>
      <c r="F21" s="89"/>
      <c r="G21" s="88"/>
      <c r="H21" s="89"/>
      <c r="I21" s="60"/>
      <c r="J21" s="89"/>
      <c r="K21" s="84"/>
      <c r="L21" s="84"/>
      <c r="M21" s="85"/>
      <c r="N21" s="85"/>
      <c r="O21" s="95"/>
      <c r="P21" s="95"/>
      <c r="Q21" s="26"/>
      <c r="R21" s="26"/>
      <c r="S21" s="91"/>
      <c r="T21" s="91"/>
      <c r="U21" s="4"/>
      <c r="V21" s="28"/>
      <c r="W21" s="26"/>
    </row>
    <row r="22" spans="1:23" ht="15.75">
      <c r="B22" s="5"/>
      <c r="C22" s="29"/>
      <c r="D22" s="29"/>
      <c r="E22" s="88"/>
      <c r="F22" s="89"/>
      <c r="G22" s="88"/>
      <c r="H22" s="89"/>
      <c r="I22" s="60"/>
      <c r="J22" s="89"/>
      <c r="K22" s="84"/>
      <c r="L22" s="84"/>
      <c r="M22" s="85"/>
      <c r="N22" s="85"/>
      <c r="O22" s="95"/>
      <c r="P22" s="95"/>
      <c r="Q22" s="26"/>
      <c r="R22" s="26"/>
      <c r="S22" s="91"/>
      <c r="T22" s="91"/>
      <c r="U22" s="4"/>
      <c r="V22" s="28"/>
      <c r="W22" s="26"/>
    </row>
    <row r="23" spans="1:23" ht="15.75">
      <c r="B23" s="5"/>
      <c r="C23" s="29"/>
      <c r="D23" s="29"/>
      <c r="E23" s="88"/>
      <c r="F23" s="89"/>
      <c r="G23" s="88"/>
      <c r="H23" s="89"/>
      <c r="I23" s="60"/>
      <c r="J23" s="89"/>
      <c r="K23" s="84"/>
      <c r="L23" s="84"/>
      <c r="M23" s="85"/>
      <c r="N23" s="85"/>
      <c r="O23" s="95"/>
      <c r="P23" s="95"/>
      <c r="Q23" s="26"/>
      <c r="R23" s="26"/>
      <c r="S23" s="91"/>
      <c r="T23" s="91"/>
      <c r="U23" s="4"/>
      <c r="V23" s="28"/>
      <c r="W23" s="26"/>
    </row>
    <row r="24" spans="1:23" ht="15.75">
      <c r="B24" s="5"/>
      <c r="C24" s="29"/>
      <c r="D24" s="29"/>
      <c r="E24" s="88"/>
      <c r="F24" s="89"/>
      <c r="G24" s="88"/>
      <c r="H24" s="89"/>
      <c r="I24" s="60"/>
      <c r="J24" s="89"/>
      <c r="K24" s="84"/>
      <c r="L24" s="84"/>
      <c r="M24" s="85"/>
      <c r="N24" s="85"/>
      <c r="O24" s="95"/>
      <c r="P24" s="95"/>
      <c r="Q24" s="26"/>
      <c r="R24" s="26"/>
      <c r="S24" s="91"/>
      <c r="T24" s="91"/>
      <c r="U24" s="4"/>
      <c r="V24" s="28"/>
      <c r="W24" s="26"/>
    </row>
    <row r="25" spans="1:23" ht="15.75">
      <c r="B25" s="5"/>
      <c r="C25" s="29"/>
      <c r="D25" s="29"/>
      <c r="E25" s="88"/>
      <c r="F25" s="89"/>
      <c r="G25" s="88"/>
      <c r="H25" s="89"/>
      <c r="I25" s="60"/>
      <c r="J25" s="89"/>
      <c r="K25" s="84"/>
      <c r="L25" s="84"/>
      <c r="M25" s="85"/>
      <c r="N25" s="85"/>
      <c r="O25" s="95"/>
      <c r="P25" s="95"/>
      <c r="Q25" s="26"/>
      <c r="R25" s="26"/>
      <c r="S25" s="91"/>
      <c r="T25" s="91"/>
      <c r="U25" s="4"/>
      <c r="V25" s="28"/>
      <c r="W25" s="26"/>
    </row>
    <row r="26" spans="1:23" ht="15.75">
      <c r="B26" s="5"/>
      <c r="C26" s="29"/>
      <c r="D26" s="29"/>
      <c r="E26" s="88"/>
      <c r="F26" s="89"/>
      <c r="G26" s="88"/>
      <c r="H26" s="89"/>
      <c r="I26" s="60"/>
      <c r="J26" s="89"/>
      <c r="K26" s="84"/>
      <c r="L26" s="84"/>
      <c r="M26" s="85"/>
      <c r="N26" s="85"/>
      <c r="O26" s="95"/>
      <c r="P26" s="95"/>
      <c r="Q26" s="26"/>
      <c r="R26" s="26"/>
      <c r="S26" s="91"/>
      <c r="T26" s="91"/>
      <c r="U26" s="4"/>
      <c r="V26" s="28"/>
      <c r="W26" s="26"/>
    </row>
    <row r="27" spans="1:23" ht="15.75">
      <c r="B27" s="5"/>
      <c r="C27" s="29"/>
      <c r="D27" s="29"/>
      <c r="E27" s="88"/>
      <c r="F27" s="89"/>
      <c r="G27" s="88"/>
      <c r="H27" s="89"/>
      <c r="I27" s="60"/>
      <c r="J27" s="89"/>
      <c r="K27" s="84"/>
      <c r="L27" s="84"/>
      <c r="M27" s="85"/>
      <c r="N27" s="85"/>
      <c r="O27" s="95"/>
      <c r="P27" s="95"/>
      <c r="Q27" s="26"/>
      <c r="R27" s="26"/>
      <c r="S27" s="91"/>
      <c r="T27" s="91"/>
      <c r="U27" s="4"/>
      <c r="V27" s="28"/>
      <c r="W27" s="26"/>
    </row>
    <row r="28" spans="1:23" ht="15.75">
      <c r="B28" s="5"/>
      <c r="C28" s="29"/>
      <c r="D28" s="29"/>
      <c r="E28" s="88"/>
      <c r="F28" s="89"/>
      <c r="G28" s="88"/>
      <c r="H28" s="89"/>
      <c r="I28" s="60"/>
      <c r="J28" s="89"/>
      <c r="K28" s="84"/>
      <c r="L28" s="84"/>
      <c r="M28" s="85"/>
      <c r="N28" s="85"/>
      <c r="O28" s="95"/>
      <c r="P28" s="95"/>
      <c r="Q28" s="26"/>
      <c r="R28" s="26"/>
      <c r="S28" s="91"/>
      <c r="T28" s="91"/>
      <c r="U28" s="4"/>
      <c r="V28" s="28"/>
      <c r="W28" s="26"/>
    </row>
    <row r="29" spans="1:23" ht="15.75">
      <c r="B29" s="5"/>
      <c r="C29" s="29"/>
      <c r="D29" s="29"/>
      <c r="E29" s="88"/>
      <c r="F29" s="89"/>
      <c r="G29" s="88"/>
      <c r="H29" s="89"/>
      <c r="I29" s="60"/>
      <c r="J29" s="89"/>
      <c r="K29" s="84"/>
      <c r="L29" s="84"/>
      <c r="M29" s="85"/>
      <c r="N29" s="85"/>
      <c r="O29" s="95"/>
      <c r="P29" s="95"/>
      <c r="Q29" s="26"/>
      <c r="R29" s="26"/>
      <c r="S29" s="91"/>
      <c r="T29" s="91"/>
      <c r="U29" s="4"/>
      <c r="V29" s="28"/>
      <c r="W29" s="26"/>
    </row>
    <row r="30" spans="1:23" ht="15.75">
      <c r="B30" s="5"/>
      <c r="C30" s="29"/>
      <c r="D30" s="29"/>
      <c r="E30" s="88"/>
      <c r="F30" s="89"/>
      <c r="G30" s="88"/>
      <c r="H30" s="89"/>
      <c r="I30" s="60"/>
      <c r="J30" s="89"/>
      <c r="K30" s="84"/>
      <c r="L30" s="84"/>
      <c r="M30" s="85"/>
      <c r="N30" s="85"/>
      <c r="O30" s="95"/>
      <c r="P30" s="95"/>
      <c r="Q30" s="26"/>
      <c r="R30" s="26"/>
      <c r="S30" s="91"/>
      <c r="T30" s="91"/>
      <c r="U30" s="4"/>
      <c r="V30" s="28"/>
      <c r="W30" s="26"/>
    </row>
    <row r="31" spans="1:23" ht="15.75">
      <c r="B31" s="5"/>
      <c r="C31" s="29"/>
      <c r="D31" s="29"/>
      <c r="E31" s="88"/>
      <c r="F31" s="89"/>
      <c r="G31" s="88"/>
      <c r="H31" s="89"/>
      <c r="I31" s="60"/>
      <c r="J31" s="89"/>
      <c r="K31" s="84"/>
      <c r="L31" s="84"/>
      <c r="M31" s="85"/>
      <c r="N31" s="85"/>
      <c r="O31" s="95"/>
      <c r="P31" s="95"/>
      <c r="Q31" s="26"/>
      <c r="R31" s="26"/>
      <c r="S31" s="91"/>
      <c r="T31" s="91"/>
      <c r="U31" s="4"/>
      <c r="V31" s="28"/>
      <c r="W31" s="26"/>
    </row>
    <row r="32" spans="1:23" ht="15.75">
      <c r="B32" s="5"/>
      <c r="C32" s="29"/>
      <c r="D32" s="29"/>
      <c r="E32" s="88"/>
      <c r="F32" s="89"/>
      <c r="G32" s="88"/>
      <c r="H32" s="89"/>
      <c r="I32" s="60"/>
      <c r="J32" s="89"/>
      <c r="K32" s="84"/>
      <c r="L32" s="84"/>
      <c r="M32" s="85"/>
      <c r="N32" s="85"/>
      <c r="O32" s="95"/>
      <c r="P32" s="95"/>
      <c r="Q32" s="26"/>
      <c r="R32" s="26"/>
      <c r="S32" s="91"/>
      <c r="T32" s="91"/>
      <c r="U32" s="4"/>
      <c r="V32" s="28"/>
      <c r="W32" s="26"/>
    </row>
    <row r="33" spans="2:23" ht="15.75">
      <c r="B33" s="5"/>
      <c r="C33" s="29"/>
      <c r="D33" s="29"/>
      <c r="E33" s="88"/>
      <c r="F33" s="89"/>
      <c r="G33" s="88"/>
      <c r="H33" s="89"/>
      <c r="I33" s="60"/>
      <c r="J33" s="89"/>
      <c r="K33" s="84"/>
      <c r="L33" s="84"/>
      <c r="M33" s="85"/>
      <c r="N33" s="85"/>
      <c r="O33" s="95"/>
      <c r="P33" s="95"/>
      <c r="Q33" s="26"/>
      <c r="R33" s="26"/>
      <c r="S33" s="91"/>
      <c r="T33" s="91"/>
      <c r="U33" s="4"/>
      <c r="V33" s="28"/>
      <c r="W33" s="26"/>
    </row>
    <row r="34" spans="2:23" ht="15.75">
      <c r="B34" s="5"/>
      <c r="C34" s="29"/>
      <c r="D34" s="29"/>
      <c r="E34" s="88"/>
      <c r="F34" s="89"/>
      <c r="G34" s="88"/>
      <c r="H34" s="89"/>
      <c r="I34" s="60"/>
      <c r="J34" s="89"/>
      <c r="K34" s="84"/>
      <c r="L34" s="84"/>
      <c r="M34" s="85"/>
      <c r="N34" s="85"/>
      <c r="O34" s="95"/>
      <c r="P34" s="95"/>
      <c r="Q34" s="26"/>
      <c r="R34" s="26"/>
      <c r="S34" s="91"/>
      <c r="T34" s="91"/>
      <c r="U34" s="4"/>
      <c r="V34" s="28"/>
      <c r="W34" s="26"/>
    </row>
    <row r="35" spans="2:23" ht="15.75">
      <c r="B35" s="5"/>
      <c r="C35" s="29"/>
      <c r="D35" s="29"/>
      <c r="E35" s="88"/>
      <c r="F35" s="89"/>
      <c r="G35" s="88"/>
      <c r="H35" s="89"/>
      <c r="I35" s="60"/>
      <c r="J35" s="89"/>
      <c r="K35" s="84"/>
      <c r="L35" s="84"/>
      <c r="M35" s="85"/>
      <c r="N35" s="85"/>
      <c r="O35" s="95"/>
      <c r="P35" s="95"/>
      <c r="Q35" s="26"/>
      <c r="R35" s="26"/>
      <c r="S35" s="91"/>
      <c r="T35" s="91"/>
      <c r="U35" s="4"/>
      <c r="V35" s="28"/>
      <c r="W35" s="26"/>
    </row>
    <row r="36" spans="2:23" ht="15.75">
      <c r="B36" s="5"/>
      <c r="C36" s="29"/>
      <c r="D36" s="29"/>
      <c r="E36" s="88"/>
      <c r="F36" s="89"/>
      <c r="G36" s="88"/>
      <c r="H36" s="89"/>
      <c r="I36" s="60"/>
      <c r="J36" s="89"/>
      <c r="K36" s="84"/>
      <c r="L36" s="84"/>
      <c r="M36" s="85"/>
      <c r="N36" s="85"/>
      <c r="O36" s="95"/>
      <c r="P36" s="95"/>
      <c r="Q36" s="26"/>
      <c r="R36" s="26"/>
      <c r="S36" s="91"/>
      <c r="T36" s="91"/>
      <c r="U36" s="4"/>
      <c r="V36" s="28"/>
      <c r="W36" s="26"/>
    </row>
    <row r="37" spans="2:23" ht="15.75">
      <c r="B37" s="5"/>
      <c r="C37" s="29"/>
      <c r="D37" s="29"/>
      <c r="E37" s="88"/>
      <c r="F37" s="89"/>
      <c r="G37" s="88"/>
      <c r="H37" s="89"/>
      <c r="I37" s="60"/>
      <c r="J37" s="89"/>
      <c r="K37" s="84"/>
      <c r="L37" s="84"/>
      <c r="M37" s="85"/>
      <c r="N37" s="85"/>
      <c r="O37" s="95"/>
      <c r="P37" s="95"/>
      <c r="Q37" s="26"/>
      <c r="R37" s="26"/>
      <c r="S37" s="91"/>
      <c r="T37" s="91"/>
      <c r="U37" s="4"/>
      <c r="V37" s="28"/>
      <c r="W37" s="26"/>
    </row>
    <row r="38" spans="2:23" ht="15.75">
      <c r="B38" s="5"/>
      <c r="C38" s="29"/>
      <c r="D38" s="29"/>
      <c r="E38" s="88"/>
      <c r="F38" s="89"/>
      <c r="G38" s="88"/>
      <c r="H38" s="89"/>
      <c r="I38" s="60"/>
      <c r="J38" s="89"/>
      <c r="K38" s="84"/>
      <c r="L38" s="84"/>
      <c r="M38" s="85"/>
      <c r="N38" s="85"/>
      <c r="O38" s="95"/>
      <c r="P38" s="95"/>
      <c r="Q38" s="26"/>
      <c r="R38" s="26"/>
      <c r="S38" s="91"/>
      <c r="T38" s="91"/>
      <c r="U38" s="4"/>
      <c r="V38" s="28"/>
      <c r="W38" s="26"/>
    </row>
    <row r="39" spans="2:23" ht="15.75">
      <c r="B39" s="5"/>
      <c r="C39" s="29"/>
      <c r="D39" s="29"/>
      <c r="E39" s="88"/>
      <c r="F39" s="89"/>
      <c r="G39" s="88"/>
      <c r="H39" s="89"/>
      <c r="I39" s="60"/>
      <c r="J39" s="89"/>
      <c r="K39" s="84"/>
      <c r="L39" s="84"/>
      <c r="M39" s="85"/>
      <c r="N39" s="85"/>
      <c r="O39" s="95"/>
      <c r="P39" s="95"/>
      <c r="Q39" s="26"/>
      <c r="R39" s="26"/>
      <c r="S39" s="91"/>
      <c r="T39" s="91"/>
      <c r="U39" s="4"/>
      <c r="V39" s="28"/>
      <c r="W39" s="26"/>
    </row>
    <row r="40" spans="2:23" ht="15.75">
      <c r="B40" s="5"/>
      <c r="C40" s="29"/>
      <c r="D40" s="29"/>
      <c r="E40" s="88"/>
      <c r="F40" s="89"/>
      <c r="G40" s="88"/>
      <c r="H40" s="89"/>
      <c r="I40" s="60"/>
      <c r="J40" s="89"/>
      <c r="K40" s="84"/>
      <c r="L40" s="84"/>
      <c r="M40" s="85"/>
      <c r="N40" s="85"/>
      <c r="O40" s="95"/>
      <c r="P40" s="95"/>
      <c r="Q40" s="26"/>
      <c r="R40" s="26"/>
      <c r="S40" s="91"/>
      <c r="T40" s="91"/>
      <c r="U40" s="4"/>
      <c r="V40" s="28"/>
      <c r="W40" s="26"/>
    </row>
    <row r="41" spans="2:23" ht="15.75">
      <c r="B41" s="5"/>
      <c r="C41" s="29"/>
      <c r="D41" s="29"/>
      <c r="E41" s="88"/>
      <c r="F41" s="89"/>
      <c r="G41" s="88"/>
      <c r="H41" s="89"/>
      <c r="I41" s="60"/>
      <c r="J41" s="89"/>
      <c r="K41" s="84"/>
      <c r="L41" s="84"/>
      <c r="M41" s="85"/>
      <c r="N41" s="85"/>
      <c r="O41" s="95"/>
      <c r="P41" s="95"/>
      <c r="Q41" s="26"/>
      <c r="R41" s="26"/>
      <c r="S41" s="91"/>
      <c r="T41" s="91"/>
      <c r="U41" s="4"/>
      <c r="V41" s="28"/>
      <c r="W41" s="26"/>
    </row>
    <row r="42" spans="2:23" ht="15.75">
      <c r="B42" s="5"/>
      <c r="C42" s="29"/>
      <c r="D42" s="29"/>
      <c r="E42" s="88"/>
      <c r="F42" s="89"/>
      <c r="G42" s="88"/>
      <c r="H42" s="89"/>
      <c r="I42" s="60"/>
      <c r="J42" s="89"/>
      <c r="K42" s="84"/>
      <c r="L42" s="84"/>
      <c r="M42" s="85"/>
      <c r="N42" s="85"/>
      <c r="O42" s="95"/>
      <c r="P42" s="95"/>
      <c r="Q42" s="26"/>
      <c r="R42" s="26"/>
      <c r="S42" s="91"/>
      <c r="T42" s="91"/>
      <c r="U42" s="4"/>
      <c r="V42" s="28"/>
      <c r="W42" s="26"/>
    </row>
    <row r="43" spans="2:23" ht="15.75">
      <c r="B43" s="5"/>
      <c r="C43" s="29"/>
      <c r="D43" s="29"/>
      <c r="E43" s="88"/>
      <c r="F43" s="89"/>
      <c r="G43" s="88"/>
      <c r="H43" s="89"/>
      <c r="I43" s="60"/>
      <c r="J43" s="89"/>
      <c r="K43" s="84"/>
      <c r="L43" s="84"/>
      <c r="M43" s="85"/>
      <c r="N43" s="85"/>
      <c r="O43" s="95"/>
      <c r="P43" s="95"/>
      <c r="Q43" s="26"/>
      <c r="R43" s="26"/>
      <c r="S43" s="91"/>
      <c r="T43" s="91"/>
      <c r="U43" s="4"/>
      <c r="V43" s="28"/>
      <c r="W43" s="26"/>
    </row>
    <row r="44" spans="2:23" ht="15.75">
      <c r="B44" s="5"/>
      <c r="C44" s="29"/>
      <c r="D44" s="29"/>
      <c r="E44" s="88"/>
      <c r="F44" s="89"/>
      <c r="G44" s="88"/>
      <c r="H44" s="89"/>
      <c r="I44" s="60"/>
      <c r="J44" s="89"/>
      <c r="K44" s="84"/>
      <c r="L44" s="84"/>
      <c r="M44" s="85"/>
      <c r="N44" s="85"/>
      <c r="O44" s="95"/>
      <c r="P44" s="95"/>
      <c r="Q44" s="26"/>
      <c r="R44" s="26"/>
      <c r="S44" s="91"/>
      <c r="T44" s="91"/>
      <c r="U44" s="4"/>
      <c r="V44" s="28"/>
      <c r="W44" s="26"/>
    </row>
    <row r="45" spans="2:23" ht="15.75">
      <c r="B45" s="5"/>
      <c r="C45" s="29"/>
      <c r="D45" s="29"/>
      <c r="E45" s="88"/>
      <c r="F45" s="89"/>
      <c r="G45" s="88"/>
      <c r="H45" s="89"/>
      <c r="I45" s="60"/>
      <c r="J45" s="89"/>
      <c r="K45" s="84"/>
      <c r="L45" s="84"/>
      <c r="M45" s="85"/>
      <c r="N45" s="85"/>
      <c r="O45" s="95"/>
      <c r="P45" s="95"/>
      <c r="Q45" s="26"/>
      <c r="R45" s="26"/>
      <c r="S45" s="91"/>
      <c r="T45" s="91"/>
      <c r="U45" s="4"/>
      <c r="V45" s="28"/>
      <c r="W45" s="26"/>
    </row>
    <row r="46" spans="2:23" ht="15.75">
      <c r="B46" s="5"/>
      <c r="C46" s="29"/>
      <c r="D46" s="29"/>
      <c r="E46" s="88"/>
      <c r="F46" s="89"/>
      <c r="G46" s="88"/>
      <c r="H46" s="89"/>
      <c r="I46" s="60"/>
      <c r="J46" s="89"/>
      <c r="K46" s="84"/>
      <c r="L46" s="84"/>
      <c r="M46" s="85"/>
      <c r="N46" s="85"/>
      <c r="O46" s="95"/>
      <c r="P46" s="95"/>
      <c r="Q46" s="26"/>
      <c r="R46" s="26"/>
      <c r="S46" s="91"/>
      <c r="T46" s="91"/>
      <c r="U46" s="4"/>
      <c r="V46" s="28"/>
      <c r="W46" s="26"/>
    </row>
    <row r="47" spans="2:23" ht="15.75">
      <c r="B47" s="5"/>
      <c r="C47" s="29"/>
      <c r="D47" s="29"/>
      <c r="E47" s="88"/>
      <c r="F47" s="89"/>
      <c r="G47" s="88"/>
      <c r="H47" s="89"/>
      <c r="I47" s="60"/>
      <c r="J47" s="89"/>
      <c r="K47" s="84"/>
      <c r="L47" s="84"/>
      <c r="M47" s="85"/>
      <c r="N47" s="85"/>
      <c r="O47" s="95"/>
      <c r="P47" s="95"/>
      <c r="Q47" s="26"/>
      <c r="R47" s="26"/>
      <c r="S47" s="91"/>
      <c r="T47" s="91"/>
      <c r="U47" s="4"/>
      <c r="V47" s="28"/>
      <c r="W47" s="26"/>
    </row>
    <row r="48" spans="2:23" ht="15.75">
      <c r="B48" s="5"/>
      <c r="C48" s="29"/>
      <c r="D48" s="29"/>
      <c r="E48" s="88"/>
      <c r="F48" s="89"/>
      <c r="G48" s="88"/>
      <c r="H48" s="89"/>
      <c r="I48" s="60"/>
      <c r="J48" s="89"/>
      <c r="K48" s="84"/>
      <c r="L48" s="84"/>
      <c r="M48" s="85"/>
      <c r="N48" s="85"/>
      <c r="O48" s="95"/>
      <c r="P48" s="95"/>
      <c r="Q48" s="26"/>
      <c r="R48" s="26"/>
      <c r="S48" s="91"/>
      <c r="T48" s="91"/>
      <c r="U48" s="4"/>
      <c r="V48" s="28"/>
      <c r="W48" s="26"/>
    </row>
    <row r="49" spans="2:23" ht="15.75">
      <c r="B49" s="5"/>
      <c r="C49" s="29"/>
      <c r="D49" s="29"/>
      <c r="E49" s="88"/>
      <c r="F49" s="89"/>
      <c r="G49" s="88"/>
      <c r="H49" s="89"/>
      <c r="I49" s="60"/>
      <c r="J49" s="89"/>
      <c r="K49" s="84"/>
      <c r="L49" s="84"/>
      <c r="M49" s="85"/>
      <c r="N49" s="85"/>
      <c r="O49" s="95"/>
      <c r="P49" s="95"/>
      <c r="Q49" s="26"/>
      <c r="R49" s="26"/>
      <c r="S49" s="91"/>
      <c r="T49" s="91"/>
      <c r="U49" s="4"/>
      <c r="V49" s="28"/>
      <c r="W49" s="26"/>
    </row>
    <row r="50" spans="2:23" ht="15.75">
      <c r="B50" s="5"/>
      <c r="C50" s="29"/>
      <c r="D50" s="29"/>
      <c r="E50" s="88"/>
      <c r="F50" s="89"/>
      <c r="G50" s="88"/>
      <c r="H50" s="89"/>
      <c r="I50" s="60"/>
      <c r="J50" s="89"/>
      <c r="K50" s="84"/>
      <c r="L50" s="84"/>
      <c r="M50" s="85"/>
      <c r="N50" s="85"/>
      <c r="O50" s="95"/>
      <c r="P50" s="95"/>
      <c r="Q50" s="26"/>
      <c r="R50" s="26"/>
      <c r="S50" s="91"/>
      <c r="T50" s="91"/>
      <c r="U50" s="4"/>
      <c r="V50" s="28"/>
      <c r="W50" s="26"/>
    </row>
    <row r="51" spans="2:23" ht="15.75">
      <c r="B51" s="5"/>
      <c r="C51" s="29"/>
      <c r="D51" s="29"/>
      <c r="E51" s="88"/>
      <c r="F51" s="89"/>
      <c r="G51" s="88"/>
      <c r="H51" s="89"/>
      <c r="I51" s="60"/>
      <c r="J51" s="89"/>
      <c r="K51" s="84"/>
      <c r="L51" s="84"/>
      <c r="M51" s="85"/>
      <c r="N51" s="85"/>
      <c r="O51" s="95"/>
      <c r="P51" s="95"/>
      <c r="Q51" s="26"/>
      <c r="R51" s="26"/>
      <c r="S51" s="91"/>
      <c r="T51" s="91"/>
      <c r="U51" s="4"/>
      <c r="V51" s="28"/>
      <c r="W51" s="26"/>
    </row>
    <row r="52" spans="2:23" ht="15.75">
      <c r="B52" s="5"/>
      <c r="C52" s="29"/>
      <c r="D52" s="29"/>
      <c r="E52" s="88"/>
      <c r="F52" s="89"/>
      <c r="G52" s="88"/>
      <c r="H52" s="89"/>
      <c r="I52" s="60"/>
      <c r="J52" s="89"/>
      <c r="K52" s="84"/>
      <c r="L52" s="84"/>
      <c r="M52" s="85"/>
      <c r="N52" s="85"/>
      <c r="O52" s="95"/>
      <c r="P52" s="95"/>
      <c r="Q52" s="26"/>
      <c r="R52" s="26"/>
      <c r="S52" s="91"/>
      <c r="T52" s="91"/>
      <c r="U52" s="4"/>
      <c r="V52" s="28"/>
      <c r="W52" s="26"/>
    </row>
    <row r="53" spans="2:23" ht="15.75">
      <c r="B53" s="5"/>
      <c r="C53" s="29"/>
      <c r="D53" s="29"/>
      <c r="E53" s="88"/>
      <c r="F53" s="89"/>
      <c r="G53" s="88"/>
      <c r="H53" s="89"/>
      <c r="I53" s="60"/>
      <c r="J53" s="89"/>
      <c r="K53" s="84"/>
      <c r="L53" s="84"/>
      <c r="M53" s="85"/>
      <c r="N53" s="85"/>
      <c r="O53" s="95"/>
      <c r="P53" s="95"/>
      <c r="Q53" s="26"/>
      <c r="R53" s="26"/>
      <c r="S53" s="91"/>
      <c r="T53" s="91"/>
      <c r="U53" s="4"/>
      <c r="V53" s="28"/>
      <c r="W53" s="26"/>
    </row>
    <row r="54" spans="2:23" ht="15.75">
      <c r="B54" s="5"/>
      <c r="C54" s="29"/>
      <c r="D54" s="29"/>
      <c r="E54" s="88"/>
      <c r="F54" s="89"/>
      <c r="G54" s="88"/>
      <c r="H54" s="89"/>
      <c r="I54" s="60"/>
      <c r="J54" s="89"/>
      <c r="K54" s="84"/>
      <c r="L54" s="84"/>
      <c r="M54" s="85"/>
      <c r="N54" s="85"/>
      <c r="O54" s="95"/>
      <c r="P54" s="95"/>
      <c r="Q54" s="26"/>
      <c r="R54" s="26"/>
      <c r="S54" s="91"/>
      <c r="T54" s="91"/>
      <c r="U54" s="4"/>
      <c r="V54" s="28"/>
      <c r="W54" s="26"/>
    </row>
    <row r="55" spans="2:23" ht="15.75">
      <c r="B55" s="5"/>
      <c r="C55" s="29"/>
      <c r="D55" s="29"/>
      <c r="E55" s="88"/>
      <c r="F55" s="89"/>
      <c r="G55" s="88"/>
      <c r="H55" s="89"/>
      <c r="I55" s="60"/>
      <c r="J55" s="89"/>
      <c r="K55" s="84"/>
      <c r="L55" s="84"/>
      <c r="M55" s="85"/>
      <c r="N55" s="85"/>
      <c r="O55" s="95"/>
      <c r="P55" s="95"/>
      <c r="Q55" s="26"/>
      <c r="R55" s="26"/>
      <c r="S55" s="91"/>
      <c r="T55" s="91"/>
      <c r="U55" s="4"/>
      <c r="V55" s="28"/>
      <c r="W55" s="26"/>
    </row>
    <row r="56" spans="2:23" ht="15.75">
      <c r="B56" s="5"/>
      <c r="C56" s="29"/>
      <c r="D56" s="29"/>
      <c r="E56" s="88"/>
      <c r="F56" s="89"/>
      <c r="G56" s="88"/>
      <c r="H56" s="89"/>
      <c r="I56" s="60"/>
      <c r="J56" s="89"/>
      <c r="K56" s="84"/>
      <c r="L56" s="84"/>
      <c r="M56" s="85"/>
      <c r="N56" s="85"/>
      <c r="O56" s="95"/>
      <c r="P56" s="95"/>
      <c r="Q56" s="26"/>
      <c r="R56" s="26"/>
      <c r="S56" s="91"/>
      <c r="T56" s="91"/>
      <c r="U56" s="4"/>
      <c r="V56" s="28"/>
      <c r="W56" s="26"/>
    </row>
    <row r="57" spans="2:23" ht="15.75">
      <c r="B57" s="5"/>
      <c r="C57" s="29"/>
      <c r="D57" s="29"/>
      <c r="E57" s="88"/>
      <c r="F57" s="89"/>
      <c r="G57" s="88"/>
      <c r="H57" s="89"/>
      <c r="I57" s="60"/>
      <c r="J57" s="89"/>
      <c r="K57" s="84"/>
      <c r="L57" s="84"/>
      <c r="M57" s="85"/>
      <c r="N57" s="85"/>
      <c r="O57" s="95"/>
      <c r="P57" s="95"/>
      <c r="Q57" s="26"/>
      <c r="R57" s="26"/>
      <c r="S57" s="91"/>
      <c r="T57" s="91"/>
      <c r="U57" s="4"/>
      <c r="V57" s="28"/>
      <c r="W57" s="26"/>
    </row>
    <row r="58" spans="2:23" ht="15.75">
      <c r="B58" s="5"/>
      <c r="C58" s="29"/>
      <c r="D58" s="29"/>
      <c r="E58" s="88"/>
      <c r="F58" s="89"/>
      <c r="G58" s="88"/>
      <c r="H58" s="89"/>
      <c r="I58" s="60"/>
      <c r="J58" s="89"/>
      <c r="K58" s="84"/>
      <c r="L58" s="84"/>
      <c r="M58" s="85"/>
      <c r="N58" s="85"/>
      <c r="O58" s="95"/>
      <c r="P58" s="95"/>
      <c r="Q58" s="26"/>
      <c r="R58" s="26"/>
      <c r="S58" s="91"/>
      <c r="T58" s="91"/>
      <c r="U58" s="4"/>
      <c r="V58" s="28"/>
      <c r="W58" s="26"/>
    </row>
    <row r="59" spans="2:23" ht="15.75">
      <c r="B59" s="5"/>
      <c r="C59" s="29"/>
      <c r="D59" s="29"/>
      <c r="E59" s="88"/>
      <c r="F59" s="89"/>
      <c r="G59" s="88"/>
      <c r="H59" s="89"/>
      <c r="I59" s="60"/>
      <c r="J59" s="89"/>
      <c r="K59" s="84"/>
      <c r="L59" s="84"/>
      <c r="M59" s="85"/>
      <c r="N59" s="85"/>
      <c r="O59" s="95"/>
      <c r="P59" s="95"/>
      <c r="Q59" s="26"/>
      <c r="R59" s="26"/>
      <c r="S59" s="91"/>
      <c r="T59" s="91"/>
      <c r="U59" s="4"/>
      <c r="V59" s="28"/>
      <c r="W59" s="26"/>
    </row>
    <row r="60" spans="2:23" ht="15.75">
      <c r="B60" s="5"/>
      <c r="C60" s="29"/>
      <c r="D60" s="29"/>
      <c r="E60" s="88"/>
      <c r="F60" s="89"/>
      <c r="G60" s="88"/>
      <c r="H60" s="89"/>
      <c r="I60" s="60"/>
      <c r="J60" s="89"/>
      <c r="K60" s="84"/>
      <c r="L60" s="84"/>
      <c r="M60" s="85"/>
      <c r="N60" s="85"/>
      <c r="O60" s="95"/>
      <c r="P60" s="95"/>
      <c r="Q60" s="26"/>
      <c r="R60" s="26"/>
      <c r="S60" s="91"/>
      <c r="T60" s="91"/>
      <c r="U60" s="4"/>
      <c r="V60" s="28"/>
      <c r="W60" s="26"/>
    </row>
    <row r="61" spans="2:23" ht="15.75">
      <c r="B61" s="5"/>
      <c r="C61" s="29"/>
      <c r="D61" s="29"/>
      <c r="E61" s="88"/>
      <c r="F61" s="89"/>
      <c r="G61" s="88"/>
      <c r="H61" s="89"/>
      <c r="I61" s="60"/>
      <c r="J61" s="89"/>
      <c r="K61" s="84"/>
      <c r="L61" s="84"/>
      <c r="M61" s="85"/>
      <c r="N61" s="85"/>
      <c r="O61" s="95"/>
      <c r="P61" s="95"/>
      <c r="Q61" s="26"/>
      <c r="R61" s="26"/>
      <c r="S61" s="91"/>
      <c r="T61" s="91"/>
      <c r="U61" s="4"/>
      <c r="V61" s="28"/>
      <c r="W61" s="26"/>
    </row>
    <row r="62" spans="2:23" ht="15.75">
      <c r="B62" s="5"/>
      <c r="C62" s="29"/>
      <c r="D62" s="29"/>
      <c r="E62" s="88"/>
      <c r="F62" s="89"/>
      <c r="G62" s="88"/>
      <c r="H62" s="89"/>
      <c r="I62" s="60"/>
      <c r="J62" s="89"/>
      <c r="K62" s="84"/>
      <c r="L62" s="84"/>
      <c r="M62" s="85"/>
      <c r="N62" s="85"/>
      <c r="O62" s="95"/>
      <c r="P62" s="95"/>
      <c r="Q62" s="26"/>
      <c r="R62" s="26"/>
      <c r="S62" s="91"/>
      <c r="T62" s="91"/>
      <c r="U62" s="4"/>
      <c r="V62" s="28"/>
      <c r="W62" s="26"/>
    </row>
  </sheetData>
  <mergeCells count="411">
    <mergeCell ref="E62:F62"/>
    <mergeCell ref="G62:H62"/>
    <mergeCell ref="I62:J62"/>
    <mergeCell ref="K62:L62"/>
    <mergeCell ref="M62:N62"/>
    <mergeCell ref="O62:P62"/>
    <mergeCell ref="S62:T62"/>
    <mergeCell ref="E60:F60"/>
    <mergeCell ref="G60:H60"/>
    <mergeCell ref="I60:J60"/>
    <mergeCell ref="K60:L60"/>
    <mergeCell ref="M60:N60"/>
    <mergeCell ref="O60:P60"/>
    <mergeCell ref="S60:T60"/>
    <mergeCell ref="E61:F61"/>
    <mergeCell ref="G61:H61"/>
    <mergeCell ref="I61:J61"/>
    <mergeCell ref="K61:L61"/>
    <mergeCell ref="M61:N61"/>
    <mergeCell ref="O61:P61"/>
    <mergeCell ref="S61:T61"/>
    <mergeCell ref="E58:F58"/>
    <mergeCell ref="G58:H58"/>
    <mergeCell ref="I58:J58"/>
    <mergeCell ref="K58:L58"/>
    <mergeCell ref="M58:N58"/>
    <mergeCell ref="O58:P58"/>
    <mergeCell ref="S58:T58"/>
    <mergeCell ref="E59:F59"/>
    <mergeCell ref="G59:H59"/>
    <mergeCell ref="I59:J59"/>
    <mergeCell ref="K59:L59"/>
    <mergeCell ref="M59:N59"/>
    <mergeCell ref="O59:P59"/>
    <mergeCell ref="S59:T59"/>
    <mergeCell ref="E56:F56"/>
    <mergeCell ref="G56:H56"/>
    <mergeCell ref="I56:J56"/>
    <mergeCell ref="K56:L56"/>
    <mergeCell ref="M56:N56"/>
    <mergeCell ref="O56:P56"/>
    <mergeCell ref="S56:T56"/>
    <mergeCell ref="E57:F57"/>
    <mergeCell ref="G57:H57"/>
    <mergeCell ref="I57:J57"/>
    <mergeCell ref="K57:L57"/>
    <mergeCell ref="M57:N57"/>
    <mergeCell ref="O57:P57"/>
    <mergeCell ref="S57:T57"/>
    <mergeCell ref="E54:F54"/>
    <mergeCell ref="G54:H54"/>
    <mergeCell ref="I54:J54"/>
    <mergeCell ref="K54:L54"/>
    <mergeCell ref="M54:N54"/>
    <mergeCell ref="O54:P54"/>
    <mergeCell ref="S54:T54"/>
    <mergeCell ref="E55:F55"/>
    <mergeCell ref="G55:H55"/>
    <mergeCell ref="I55:J55"/>
    <mergeCell ref="K55:L55"/>
    <mergeCell ref="M55:N55"/>
    <mergeCell ref="O55:P55"/>
    <mergeCell ref="S55:T55"/>
    <mergeCell ref="E52:F52"/>
    <mergeCell ref="G52:H52"/>
    <mergeCell ref="I52:J52"/>
    <mergeCell ref="K52:L52"/>
    <mergeCell ref="M52:N52"/>
    <mergeCell ref="O52:P52"/>
    <mergeCell ref="S52:T52"/>
    <mergeCell ref="E53:F53"/>
    <mergeCell ref="G53:H53"/>
    <mergeCell ref="I53:J53"/>
    <mergeCell ref="K53:L53"/>
    <mergeCell ref="M53:N53"/>
    <mergeCell ref="O53:P53"/>
    <mergeCell ref="S53:T53"/>
    <mergeCell ref="E50:F50"/>
    <mergeCell ref="G50:H50"/>
    <mergeCell ref="I50:J50"/>
    <mergeCell ref="K50:L50"/>
    <mergeCell ref="M50:N50"/>
    <mergeCell ref="O50:P50"/>
    <mergeCell ref="S50:T50"/>
    <mergeCell ref="E51:F51"/>
    <mergeCell ref="G51:H51"/>
    <mergeCell ref="I51:J51"/>
    <mergeCell ref="K51:L51"/>
    <mergeCell ref="M51:N51"/>
    <mergeCell ref="O51:P51"/>
    <mergeCell ref="S51:T51"/>
    <mergeCell ref="E48:F48"/>
    <mergeCell ref="G48:H48"/>
    <mergeCell ref="I48:J48"/>
    <mergeCell ref="K48:L48"/>
    <mergeCell ref="M48:N48"/>
    <mergeCell ref="O48:P48"/>
    <mergeCell ref="S48:T48"/>
    <mergeCell ref="E49:F49"/>
    <mergeCell ref="G49:H49"/>
    <mergeCell ref="I49:J49"/>
    <mergeCell ref="K49:L49"/>
    <mergeCell ref="M49:N49"/>
    <mergeCell ref="O49:P49"/>
    <mergeCell ref="S49:T49"/>
    <mergeCell ref="E46:F46"/>
    <mergeCell ref="G46:H46"/>
    <mergeCell ref="I46:J46"/>
    <mergeCell ref="K46:L46"/>
    <mergeCell ref="M46:N46"/>
    <mergeCell ref="O46:P46"/>
    <mergeCell ref="S46:T46"/>
    <mergeCell ref="E47:F47"/>
    <mergeCell ref="G47:H47"/>
    <mergeCell ref="I47:J47"/>
    <mergeCell ref="K47:L47"/>
    <mergeCell ref="M47:N47"/>
    <mergeCell ref="O47:P47"/>
    <mergeCell ref="S47:T47"/>
    <mergeCell ref="E44:F44"/>
    <mergeCell ref="G44:H44"/>
    <mergeCell ref="I44:J44"/>
    <mergeCell ref="K44:L44"/>
    <mergeCell ref="M44:N44"/>
    <mergeCell ref="O44:P44"/>
    <mergeCell ref="S44:T44"/>
    <mergeCell ref="E45:F45"/>
    <mergeCell ref="G45:H45"/>
    <mergeCell ref="I45:J45"/>
    <mergeCell ref="K45:L45"/>
    <mergeCell ref="M45:N45"/>
    <mergeCell ref="O45:P45"/>
    <mergeCell ref="S45:T45"/>
    <mergeCell ref="E42:F42"/>
    <mergeCell ref="G42:H42"/>
    <mergeCell ref="I42:J42"/>
    <mergeCell ref="K42:L42"/>
    <mergeCell ref="M42:N42"/>
    <mergeCell ref="O42:P42"/>
    <mergeCell ref="S42:T42"/>
    <mergeCell ref="E43:F43"/>
    <mergeCell ref="G43:H43"/>
    <mergeCell ref="I43:J43"/>
    <mergeCell ref="K43:L43"/>
    <mergeCell ref="M43:N43"/>
    <mergeCell ref="O43:P43"/>
    <mergeCell ref="S43:T43"/>
    <mergeCell ref="E40:F40"/>
    <mergeCell ref="G40:H40"/>
    <mergeCell ref="I40:J40"/>
    <mergeCell ref="K40:L40"/>
    <mergeCell ref="M40:N40"/>
    <mergeCell ref="O40:P40"/>
    <mergeCell ref="S40:T40"/>
    <mergeCell ref="E41:F41"/>
    <mergeCell ref="G41:H41"/>
    <mergeCell ref="I41:J41"/>
    <mergeCell ref="K41:L41"/>
    <mergeCell ref="M41:N41"/>
    <mergeCell ref="O41:P41"/>
    <mergeCell ref="S41:T41"/>
    <mergeCell ref="E38:F38"/>
    <mergeCell ref="G38:H38"/>
    <mergeCell ref="I38:J38"/>
    <mergeCell ref="K38:L38"/>
    <mergeCell ref="M38:N38"/>
    <mergeCell ref="O38:P38"/>
    <mergeCell ref="S38:T38"/>
    <mergeCell ref="E39:F39"/>
    <mergeCell ref="G39:H39"/>
    <mergeCell ref="I39:J39"/>
    <mergeCell ref="K39:L39"/>
    <mergeCell ref="M39:N39"/>
    <mergeCell ref="O39:P39"/>
    <mergeCell ref="S39:T39"/>
    <mergeCell ref="E36:F36"/>
    <mergeCell ref="G36:H36"/>
    <mergeCell ref="I36:J36"/>
    <mergeCell ref="K36:L36"/>
    <mergeCell ref="M36:N36"/>
    <mergeCell ref="O36:P36"/>
    <mergeCell ref="S36:T36"/>
    <mergeCell ref="E37:F37"/>
    <mergeCell ref="G37:H37"/>
    <mergeCell ref="I37:J37"/>
    <mergeCell ref="K37:L37"/>
    <mergeCell ref="M37:N37"/>
    <mergeCell ref="O37:P37"/>
    <mergeCell ref="S37:T37"/>
    <mergeCell ref="E34:F34"/>
    <mergeCell ref="G34:H34"/>
    <mergeCell ref="I34:J34"/>
    <mergeCell ref="K34:L34"/>
    <mergeCell ref="M34:N34"/>
    <mergeCell ref="O34:P34"/>
    <mergeCell ref="S34:T34"/>
    <mergeCell ref="E35:F35"/>
    <mergeCell ref="G35:H35"/>
    <mergeCell ref="I35:J35"/>
    <mergeCell ref="K35:L35"/>
    <mergeCell ref="M35:N35"/>
    <mergeCell ref="O35:P35"/>
    <mergeCell ref="S35:T35"/>
    <mergeCell ref="E32:F32"/>
    <mergeCell ref="G32:H32"/>
    <mergeCell ref="I32:J32"/>
    <mergeCell ref="K32:L32"/>
    <mergeCell ref="M32:N32"/>
    <mergeCell ref="O32:P32"/>
    <mergeCell ref="S32:T32"/>
    <mergeCell ref="E33:F33"/>
    <mergeCell ref="G33:H33"/>
    <mergeCell ref="I33:J33"/>
    <mergeCell ref="K33:L33"/>
    <mergeCell ref="M33:N33"/>
    <mergeCell ref="O33:P33"/>
    <mergeCell ref="S33:T33"/>
    <mergeCell ref="E30:F30"/>
    <mergeCell ref="G30:H30"/>
    <mergeCell ref="I30:J30"/>
    <mergeCell ref="K30:L30"/>
    <mergeCell ref="M30:N30"/>
    <mergeCell ref="O30:P30"/>
    <mergeCell ref="S30:T30"/>
    <mergeCell ref="E31:F31"/>
    <mergeCell ref="G31:H31"/>
    <mergeCell ref="I31:J31"/>
    <mergeCell ref="K31:L31"/>
    <mergeCell ref="M31:N31"/>
    <mergeCell ref="O31:P31"/>
    <mergeCell ref="S31:T31"/>
    <mergeCell ref="E28:F28"/>
    <mergeCell ref="G28:H28"/>
    <mergeCell ref="I28:J28"/>
    <mergeCell ref="K28:L28"/>
    <mergeCell ref="M28:N28"/>
    <mergeCell ref="O28:P28"/>
    <mergeCell ref="S28:T28"/>
    <mergeCell ref="E29:F29"/>
    <mergeCell ref="G29:H29"/>
    <mergeCell ref="I29:J29"/>
    <mergeCell ref="K29:L29"/>
    <mergeCell ref="M29:N29"/>
    <mergeCell ref="O29:P29"/>
    <mergeCell ref="S29:T29"/>
    <mergeCell ref="E26:F26"/>
    <mergeCell ref="G26:H26"/>
    <mergeCell ref="I26:J26"/>
    <mergeCell ref="K26:L26"/>
    <mergeCell ref="M26:N26"/>
    <mergeCell ref="O26:P26"/>
    <mergeCell ref="S26:T26"/>
    <mergeCell ref="E27:F27"/>
    <mergeCell ref="G27:H27"/>
    <mergeCell ref="I27:J27"/>
    <mergeCell ref="K27:L27"/>
    <mergeCell ref="M27:N27"/>
    <mergeCell ref="O27:P27"/>
    <mergeCell ref="S27:T27"/>
    <mergeCell ref="E24:F24"/>
    <mergeCell ref="G24:H24"/>
    <mergeCell ref="I24:J24"/>
    <mergeCell ref="K24:L24"/>
    <mergeCell ref="M24:N24"/>
    <mergeCell ref="O24:P24"/>
    <mergeCell ref="S24:T24"/>
    <mergeCell ref="E25:F25"/>
    <mergeCell ref="G25:H25"/>
    <mergeCell ref="I25:J25"/>
    <mergeCell ref="K25:L25"/>
    <mergeCell ref="M25:N25"/>
    <mergeCell ref="O25:P25"/>
    <mergeCell ref="S25:T25"/>
    <mergeCell ref="E22:F22"/>
    <mergeCell ref="G22:H22"/>
    <mergeCell ref="I22:J22"/>
    <mergeCell ref="K22:L22"/>
    <mergeCell ref="M22:N22"/>
    <mergeCell ref="O22:P22"/>
    <mergeCell ref="S22:T22"/>
    <mergeCell ref="E23:F23"/>
    <mergeCell ref="G23:H23"/>
    <mergeCell ref="I23:J23"/>
    <mergeCell ref="K23:L23"/>
    <mergeCell ref="M23:N23"/>
    <mergeCell ref="O23:P23"/>
    <mergeCell ref="S23:T23"/>
    <mergeCell ref="E20:F20"/>
    <mergeCell ref="G20:H20"/>
    <mergeCell ref="I20:J20"/>
    <mergeCell ref="K20:L20"/>
    <mergeCell ref="M20:N20"/>
    <mergeCell ref="O20:P20"/>
    <mergeCell ref="S20:T20"/>
    <mergeCell ref="E21:F21"/>
    <mergeCell ref="G21:H21"/>
    <mergeCell ref="I21:J21"/>
    <mergeCell ref="K21:L21"/>
    <mergeCell ref="M21:N21"/>
    <mergeCell ref="O21:P21"/>
    <mergeCell ref="S21:T21"/>
    <mergeCell ref="A4:W4"/>
    <mergeCell ref="A5:A6"/>
    <mergeCell ref="B5:B6"/>
    <mergeCell ref="C5:C6"/>
    <mergeCell ref="D5:D6"/>
    <mergeCell ref="E5:F6"/>
    <mergeCell ref="G5:H5"/>
    <mergeCell ref="I5:J5"/>
    <mergeCell ref="K5:L6"/>
    <mergeCell ref="M5:N6"/>
    <mergeCell ref="W5:W6"/>
    <mergeCell ref="G6:H6"/>
    <mergeCell ref="I6:J6"/>
    <mergeCell ref="U5:U6"/>
    <mergeCell ref="V5:V6"/>
    <mergeCell ref="E7:F7"/>
    <mergeCell ref="G7:H7"/>
    <mergeCell ref="I7:J7"/>
    <mergeCell ref="K7:L7"/>
    <mergeCell ref="M7:N7"/>
    <mergeCell ref="O7:P7"/>
    <mergeCell ref="S7:T7"/>
    <mergeCell ref="O5:P6"/>
    <mergeCell ref="Q5:Q6"/>
    <mergeCell ref="R5:R6"/>
    <mergeCell ref="S5:T6"/>
    <mergeCell ref="S8:T8"/>
    <mergeCell ref="E9:F9"/>
    <mergeCell ref="G9:H9"/>
    <mergeCell ref="I9:J9"/>
    <mergeCell ref="K9:L9"/>
    <mergeCell ref="M9:N9"/>
    <mergeCell ref="O9:P9"/>
    <mergeCell ref="S9:T9"/>
    <mergeCell ref="E8:F8"/>
    <mergeCell ref="G8:H8"/>
    <mergeCell ref="I8:J8"/>
    <mergeCell ref="K8:L8"/>
    <mergeCell ref="M8:N8"/>
    <mergeCell ref="O8:P8"/>
    <mergeCell ref="S10:T10"/>
    <mergeCell ref="E11:F11"/>
    <mergeCell ref="G11:H11"/>
    <mergeCell ref="I11:J11"/>
    <mergeCell ref="K11:L11"/>
    <mergeCell ref="M11:N11"/>
    <mergeCell ref="O11:P11"/>
    <mergeCell ref="S11:T11"/>
    <mergeCell ref="E10:F10"/>
    <mergeCell ref="G10:H10"/>
    <mergeCell ref="I10:J10"/>
    <mergeCell ref="K10:L10"/>
    <mergeCell ref="M10:N10"/>
    <mergeCell ref="O10:P10"/>
    <mergeCell ref="S12:T12"/>
    <mergeCell ref="E13:F13"/>
    <mergeCell ref="G13:H13"/>
    <mergeCell ref="I13:J13"/>
    <mergeCell ref="K13:L13"/>
    <mergeCell ref="M13:N13"/>
    <mergeCell ref="O13:P13"/>
    <mergeCell ref="S13:T13"/>
    <mergeCell ref="E12:F12"/>
    <mergeCell ref="G12:H12"/>
    <mergeCell ref="I12:J12"/>
    <mergeCell ref="K12:L12"/>
    <mergeCell ref="M12:N12"/>
    <mergeCell ref="O12:P12"/>
    <mergeCell ref="S14:T14"/>
    <mergeCell ref="E15:F15"/>
    <mergeCell ref="G15:H15"/>
    <mergeCell ref="I15:J15"/>
    <mergeCell ref="K15:L15"/>
    <mergeCell ref="M15:N15"/>
    <mergeCell ref="O15:P15"/>
    <mergeCell ref="S15:T15"/>
    <mergeCell ref="E14:F14"/>
    <mergeCell ref="G14:H14"/>
    <mergeCell ref="I14:J14"/>
    <mergeCell ref="K14:L14"/>
    <mergeCell ref="M14:N14"/>
    <mergeCell ref="O14:P14"/>
    <mergeCell ref="S16:T16"/>
    <mergeCell ref="E17:F17"/>
    <mergeCell ref="G17:H17"/>
    <mergeCell ref="I17:J17"/>
    <mergeCell ref="K17:L17"/>
    <mergeCell ref="M17:N17"/>
    <mergeCell ref="O17:P17"/>
    <mergeCell ref="S17:T17"/>
    <mergeCell ref="E16:F16"/>
    <mergeCell ref="G16:H16"/>
    <mergeCell ref="I16:J16"/>
    <mergeCell ref="K16:L16"/>
    <mergeCell ref="M16:N16"/>
    <mergeCell ref="O16:P16"/>
    <mergeCell ref="S18:T18"/>
    <mergeCell ref="E19:F19"/>
    <mergeCell ref="G19:H19"/>
    <mergeCell ref="I19:J19"/>
    <mergeCell ref="K19:L19"/>
    <mergeCell ref="M19:N19"/>
    <mergeCell ref="O19:P19"/>
    <mergeCell ref="S19:T19"/>
    <mergeCell ref="E18:F18"/>
    <mergeCell ref="G18:H18"/>
    <mergeCell ref="I18:J18"/>
    <mergeCell ref="K18:L18"/>
    <mergeCell ref="M18:N18"/>
    <mergeCell ref="O18:P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W53"/>
  <sheetViews>
    <sheetView topLeftCell="A25" workbookViewId="0">
      <selection activeCell="B7" sqref="B7:B33"/>
    </sheetView>
  </sheetViews>
  <sheetFormatPr defaultRowHeight="15"/>
  <cols>
    <col min="10" max="10" width="10.140625" bestFit="1" customWidth="1"/>
  </cols>
  <sheetData>
    <row r="1" spans="1:23" ht="15.75">
      <c r="T1" s="1"/>
    </row>
    <row r="2" spans="1:23" ht="15.75">
      <c r="T2" s="1"/>
    </row>
    <row r="3" spans="1:23" ht="15.75">
      <c r="A3" s="2" t="s">
        <v>0</v>
      </c>
    </row>
    <row r="4" spans="1:23">
      <c r="A4" s="81" t="s">
        <v>44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>
      <c r="A5" s="110" t="s">
        <v>1</v>
      </c>
      <c r="B5" s="111" t="s">
        <v>2</v>
      </c>
      <c r="C5" s="110" t="s">
        <v>3</v>
      </c>
      <c r="D5" s="110" t="s">
        <v>4</v>
      </c>
      <c r="E5" s="110" t="s">
        <v>5</v>
      </c>
      <c r="F5" s="110"/>
      <c r="G5" s="110" t="s">
        <v>6</v>
      </c>
      <c r="H5" s="110"/>
      <c r="I5" s="110" t="s">
        <v>7</v>
      </c>
      <c r="J5" s="110"/>
      <c r="K5" s="110" t="s">
        <v>8</v>
      </c>
      <c r="L5" s="110"/>
      <c r="M5" s="110" t="s">
        <v>9</v>
      </c>
      <c r="N5" s="110"/>
      <c r="O5" s="110" t="s">
        <v>10</v>
      </c>
      <c r="P5" s="110"/>
      <c r="Q5" s="110" t="s">
        <v>11</v>
      </c>
      <c r="R5" s="110" t="s">
        <v>12</v>
      </c>
      <c r="S5" s="110" t="s">
        <v>13</v>
      </c>
      <c r="T5" s="110"/>
      <c r="U5" s="110" t="s">
        <v>14</v>
      </c>
      <c r="V5" s="111" t="s">
        <v>15</v>
      </c>
      <c r="W5" s="110" t="s">
        <v>16</v>
      </c>
    </row>
    <row r="6" spans="1:23">
      <c r="A6" s="110"/>
      <c r="B6" s="111"/>
      <c r="C6" s="110"/>
      <c r="D6" s="110"/>
      <c r="E6" s="110"/>
      <c r="F6" s="110"/>
      <c r="G6" s="110" t="s">
        <v>17</v>
      </c>
      <c r="H6" s="110"/>
      <c r="I6" s="110" t="s">
        <v>18</v>
      </c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1"/>
      <c r="W6" s="110"/>
    </row>
    <row r="7" spans="1:23" ht="25.5" customHeight="1">
      <c r="A7" s="39">
        <v>1</v>
      </c>
      <c r="B7" s="26" t="s">
        <v>19</v>
      </c>
      <c r="C7" s="39" t="str">
        <f>'[4]11 класс'!C18</f>
        <v>Мансуров</v>
      </c>
      <c r="D7" s="39" t="str">
        <f>'[4]11 класс'!D18</f>
        <v>Ильшат</v>
      </c>
      <c r="E7" s="104" t="str">
        <f>'[4]11 класс'!E18</f>
        <v>Ильдарович</v>
      </c>
      <c r="F7" s="104"/>
      <c r="G7" s="101" t="s">
        <v>20</v>
      </c>
      <c r="H7" s="102"/>
      <c r="I7" s="103">
        <v>38506</v>
      </c>
      <c r="J7" s="102"/>
      <c r="K7" s="84" t="s">
        <v>26</v>
      </c>
      <c r="L7" s="84"/>
      <c r="M7" s="85" t="str">
        <f>'[3]11 класс'!M7</f>
        <v>не имеются</v>
      </c>
      <c r="N7" s="85"/>
      <c r="O7" s="95" t="str">
        <f>'[3]11 класс'!O7</f>
        <v>Муниципальное общеобразовательное бюджетное учреждение "Гимназия №2 с.Бураево" МР Бураевский район РБ</v>
      </c>
      <c r="P7" s="95"/>
      <c r="Q7" s="26" t="str">
        <f>'[3]11 класс'!Q7</f>
        <v>МОБУ Гимназия №2 с.Бураево</v>
      </c>
      <c r="R7" s="26" t="s">
        <v>41</v>
      </c>
      <c r="S7" s="104" t="s">
        <v>37</v>
      </c>
      <c r="T7" s="104"/>
      <c r="U7" s="39">
        <v>19</v>
      </c>
      <c r="V7" s="49" t="s">
        <v>71</v>
      </c>
      <c r="W7" s="48" t="s">
        <v>72</v>
      </c>
    </row>
    <row r="8" spans="1:23" ht="25.5" customHeight="1">
      <c r="A8" s="39">
        <v>2</v>
      </c>
      <c r="B8" s="55" t="s">
        <v>19</v>
      </c>
      <c r="C8" s="39" t="str">
        <f>'[4]11 класс'!C16</f>
        <v>Галлямова</v>
      </c>
      <c r="D8" s="39" t="str">
        <f>'[4]11 класс'!D16</f>
        <v>Ляйсан</v>
      </c>
      <c r="E8" s="104" t="str">
        <f>'[4]11 класс'!E16</f>
        <v>Фанзиловна</v>
      </c>
      <c r="F8" s="104"/>
      <c r="G8" s="104" t="s">
        <v>22</v>
      </c>
      <c r="H8" s="104"/>
      <c r="I8" s="105">
        <v>37860</v>
      </c>
      <c r="J8" s="104"/>
      <c r="K8" s="84" t="s">
        <v>26</v>
      </c>
      <c r="L8" s="84"/>
      <c r="M8" s="85" t="str">
        <f>'[3]11 класс'!M8</f>
        <v>не имеются</v>
      </c>
      <c r="N8" s="85"/>
      <c r="O8" s="95" t="str">
        <f>'[3]11 класс'!O8</f>
        <v>Муниципальное общеобразовательное бюджетное учреждение "Гимназия №2 с.Бураево" МР Бураевский район РБ</v>
      </c>
      <c r="P8" s="95"/>
      <c r="Q8" s="26" t="str">
        <f>'[3]11 класс'!Q8</f>
        <v>МОБУ Гимназия №2 с.Бураево</v>
      </c>
      <c r="R8" s="26" t="s">
        <v>40</v>
      </c>
      <c r="S8" s="104" t="s">
        <v>38</v>
      </c>
      <c r="T8" s="104"/>
      <c r="U8" s="39">
        <v>18</v>
      </c>
      <c r="V8" s="49" t="s">
        <v>71</v>
      </c>
      <c r="W8" s="48" t="s">
        <v>72</v>
      </c>
    </row>
    <row r="9" spans="1:23" ht="25.5" customHeight="1">
      <c r="A9" s="39">
        <v>3</v>
      </c>
      <c r="B9" s="55" t="s">
        <v>19</v>
      </c>
      <c r="C9" s="39" t="str">
        <f>'[4]11 класс'!C22</f>
        <v>Яляев</v>
      </c>
      <c r="D9" s="39" t="str">
        <f>'[4]11 класс'!D22</f>
        <v>Юнир</v>
      </c>
      <c r="E9" s="101" t="str">
        <f>'[4]11 класс'!E22</f>
        <v>Радисович</v>
      </c>
      <c r="F9" s="102"/>
      <c r="G9" s="101" t="s">
        <v>20</v>
      </c>
      <c r="H9" s="102"/>
      <c r="I9" s="103">
        <v>37741</v>
      </c>
      <c r="J9" s="102"/>
      <c r="K9" s="84" t="s">
        <v>26</v>
      </c>
      <c r="L9" s="84"/>
      <c r="M9" s="85" t="str">
        <f>'[3]11 класс'!M9</f>
        <v>не имеются</v>
      </c>
      <c r="N9" s="85"/>
      <c r="O9" s="95" t="str">
        <f>'[3]11 класс'!O9</f>
        <v>Муниципальное общеобразовательное бюджетное учреждение "Гимназия №2 с.Бураево" МР Бураевский район РБ</v>
      </c>
      <c r="P9" s="95"/>
      <c r="Q9" s="26" t="str">
        <f>'[3]11 класс'!Q9</f>
        <v>МОБУ Гимназия №2 с.Бураево</v>
      </c>
      <c r="R9" s="26" t="s">
        <v>40</v>
      </c>
      <c r="S9" s="104" t="s">
        <v>38</v>
      </c>
      <c r="T9" s="104"/>
      <c r="U9" s="39">
        <v>17</v>
      </c>
      <c r="V9" s="49" t="s">
        <v>71</v>
      </c>
      <c r="W9" s="48" t="s">
        <v>72</v>
      </c>
    </row>
    <row r="10" spans="1:23" ht="25.5" customHeight="1">
      <c r="A10" s="39">
        <v>4</v>
      </c>
      <c r="B10" s="55" t="s">
        <v>19</v>
      </c>
      <c r="C10" s="39" t="str">
        <f>'[4]11 класс'!C20</f>
        <v>Дюсьметова</v>
      </c>
      <c r="D10" s="39" t="str">
        <f>'[4]11 класс'!D20</f>
        <v>Лилия</v>
      </c>
      <c r="E10" s="101" t="str">
        <f>'[4]11 класс'!E20</f>
        <v>Айдаровна</v>
      </c>
      <c r="F10" s="102"/>
      <c r="G10" s="101" t="s">
        <v>22</v>
      </c>
      <c r="H10" s="102"/>
      <c r="I10" s="103">
        <v>37827</v>
      </c>
      <c r="J10" s="102"/>
      <c r="K10" s="84" t="s">
        <v>26</v>
      </c>
      <c r="L10" s="84"/>
      <c r="M10" s="85" t="str">
        <f>'[3]11 класс'!M10</f>
        <v>не имеются</v>
      </c>
      <c r="N10" s="85"/>
      <c r="O10" s="95" t="str">
        <f>'[3]11 класс'!O10</f>
        <v>Муниципальное общеобразовательное бюджетное учреждение "Гимназия №2 с.Бураево" МР Бураевский район РБ</v>
      </c>
      <c r="P10" s="95"/>
      <c r="Q10" s="26" t="str">
        <f>'[3]11 класс'!Q10</f>
        <v>МОБУ Гимназия №2 с.Бураево</v>
      </c>
      <c r="R10" s="26" t="s">
        <v>40</v>
      </c>
      <c r="S10" s="104" t="s">
        <v>38</v>
      </c>
      <c r="T10" s="104"/>
      <c r="U10" s="39">
        <v>17</v>
      </c>
      <c r="V10" s="49" t="s">
        <v>71</v>
      </c>
      <c r="W10" s="48" t="s">
        <v>72</v>
      </c>
    </row>
    <row r="11" spans="1:23" ht="51" customHeight="1">
      <c r="A11" s="39">
        <v>5</v>
      </c>
      <c r="B11" s="55" t="s">
        <v>19</v>
      </c>
      <c r="C11" s="39" t="str">
        <f>'[4]11 класс'!C12</f>
        <v>Зайдуллина</v>
      </c>
      <c r="D11" s="39" t="str">
        <f>'[4]11 класс'!D12</f>
        <v>Нурияна</v>
      </c>
      <c r="E11" s="101" t="str">
        <f>'[4]11 класс'!E12</f>
        <v>Фаритовна</v>
      </c>
      <c r="F11" s="102"/>
      <c r="G11" s="101" t="s">
        <v>22</v>
      </c>
      <c r="H11" s="102"/>
      <c r="I11" s="103">
        <v>37648</v>
      </c>
      <c r="J11" s="102"/>
      <c r="K11" s="84" t="s">
        <v>26</v>
      </c>
      <c r="L11" s="84"/>
      <c r="M11" s="85" t="str">
        <f>'[3]11 класс'!M11</f>
        <v>не имеются</v>
      </c>
      <c r="N11" s="85"/>
      <c r="O11" s="95" t="str">
        <f>'[3]11 класс'!O11</f>
        <v>Муниципальное общеобразовательное бюджетное учреждение "Гимназия №2 с.Бураево" МР Бураевский район РБ</v>
      </c>
      <c r="P11" s="95"/>
      <c r="Q11" s="26" t="str">
        <f>'[3]11 класс'!Q11</f>
        <v>МОБУ Гимназия №2 с.Бураево</v>
      </c>
      <c r="R11" s="26" t="s">
        <v>40</v>
      </c>
      <c r="S11" s="104" t="s">
        <v>38</v>
      </c>
      <c r="T11" s="104"/>
      <c r="U11" s="39">
        <v>17</v>
      </c>
      <c r="V11" s="49" t="s">
        <v>71</v>
      </c>
      <c r="W11" s="48" t="s">
        <v>72</v>
      </c>
    </row>
    <row r="12" spans="1:23" ht="25.5" customHeight="1">
      <c r="A12" s="40">
        <v>6</v>
      </c>
      <c r="B12" s="55" t="s">
        <v>19</v>
      </c>
      <c r="C12" s="39" t="str">
        <f>'[4]11 класс'!C26</f>
        <v>Тимерханов</v>
      </c>
      <c r="D12" s="39" t="str">
        <f>'[4]11 класс'!D26</f>
        <v>Ридаль</v>
      </c>
      <c r="E12" s="101" t="str">
        <f>'[4]11 класс'!E26</f>
        <v>Дамирович</v>
      </c>
      <c r="F12" s="102"/>
      <c r="G12" s="101" t="s">
        <v>20</v>
      </c>
      <c r="H12" s="102"/>
      <c r="I12" s="103">
        <v>37998</v>
      </c>
      <c r="J12" s="102"/>
      <c r="K12" s="84" t="s">
        <v>26</v>
      </c>
      <c r="L12" s="84"/>
      <c r="M12" s="85" t="str">
        <f>'[3]11 класс'!M12</f>
        <v>не имеются</v>
      </c>
      <c r="N12" s="85"/>
      <c r="O12" s="95" t="str">
        <f>'[3]11 класс'!O12</f>
        <v>Муниципальное общеобразовательное бюджетное учреждение "Гимназия №2 с.Бураево" МР Бураевский район РБ</v>
      </c>
      <c r="P12" s="95"/>
      <c r="Q12" s="26" t="str">
        <f>'[3]11 класс'!Q12</f>
        <v>МОБУ Гимназия №2 с.Бураево</v>
      </c>
      <c r="R12" s="26" t="s">
        <v>41</v>
      </c>
      <c r="S12" s="104" t="s">
        <v>38</v>
      </c>
      <c r="T12" s="104"/>
      <c r="U12" s="39">
        <v>17</v>
      </c>
      <c r="V12" s="49" t="s">
        <v>71</v>
      </c>
      <c r="W12" s="48" t="s">
        <v>72</v>
      </c>
    </row>
    <row r="13" spans="1:23" ht="25.5" customHeight="1">
      <c r="A13" s="39">
        <v>7</v>
      </c>
      <c r="B13" s="55" t="s">
        <v>19</v>
      </c>
      <c r="C13" s="39" t="str">
        <f>'[4]11 класс'!C9</f>
        <v xml:space="preserve">Васикова </v>
      </c>
      <c r="D13" s="39" t="str">
        <f>'[4]11 класс'!D9</f>
        <v>Зульфия</v>
      </c>
      <c r="E13" s="104" t="str">
        <f>'[4]11 класс'!E9</f>
        <v>Эльнуровна</v>
      </c>
      <c r="F13" s="104"/>
      <c r="G13" s="104" t="s">
        <v>22</v>
      </c>
      <c r="H13" s="104"/>
      <c r="I13" s="105">
        <v>37748</v>
      </c>
      <c r="J13" s="104"/>
      <c r="K13" s="84" t="s">
        <v>26</v>
      </c>
      <c r="L13" s="84"/>
      <c r="M13" s="85" t="str">
        <f>'[3]11 класс'!M13</f>
        <v>не имеются</v>
      </c>
      <c r="N13" s="85"/>
      <c r="O13" s="95" t="str">
        <f>'[3]11 класс'!O13</f>
        <v>Муниципальное общеобразовательное бюджетное учреждение "Гимназия №2 с.Бураево" МР Бураевский район РБ</v>
      </c>
      <c r="P13" s="95"/>
      <c r="Q13" s="26" t="str">
        <f>'[3]11 класс'!Q13</f>
        <v>МОБУ Гимназия №2 с.Бураево</v>
      </c>
      <c r="R13" s="26" t="s">
        <v>40</v>
      </c>
      <c r="S13" s="104" t="s">
        <v>43</v>
      </c>
      <c r="T13" s="104"/>
      <c r="U13" s="39">
        <v>15</v>
      </c>
      <c r="V13" s="49" t="s">
        <v>71</v>
      </c>
      <c r="W13" s="48" t="s">
        <v>72</v>
      </c>
    </row>
    <row r="14" spans="1:23" ht="25.5" customHeight="1">
      <c r="A14" s="39">
        <v>8</v>
      </c>
      <c r="B14" s="55" t="s">
        <v>19</v>
      </c>
      <c r="C14" s="39" t="str">
        <f>'[4]11 класс'!C28</f>
        <v>Баширова</v>
      </c>
      <c r="D14" s="39" t="str">
        <f>'[4]11 класс'!D28</f>
        <v>Виктория</v>
      </c>
      <c r="E14" s="101" t="str">
        <f>'[4]11 класс'!E28</f>
        <v>Анатольевна</v>
      </c>
      <c r="F14" s="102"/>
      <c r="G14" s="101" t="s">
        <v>22</v>
      </c>
      <c r="H14" s="102"/>
      <c r="I14" s="103">
        <v>37942</v>
      </c>
      <c r="J14" s="102"/>
      <c r="K14" s="84" t="s">
        <v>26</v>
      </c>
      <c r="L14" s="84"/>
      <c r="M14" s="85" t="str">
        <f>'[3]11 класс'!M14</f>
        <v>не имеются</v>
      </c>
      <c r="N14" s="85"/>
      <c r="O14" s="95" t="str">
        <f>'[3]11 класс'!O14</f>
        <v>Муниципальное общеобразовательное бюджетное учреждение "Гимназия №2 с.Бураево" МР Бураевский район РБ</v>
      </c>
      <c r="P14" s="95"/>
      <c r="Q14" s="26" t="str">
        <f>'[3]11 класс'!Q14</f>
        <v>МОБУ Гимназия №2 с.Бураево</v>
      </c>
      <c r="R14" s="26" t="s">
        <v>40</v>
      </c>
      <c r="S14" s="104" t="s">
        <v>43</v>
      </c>
      <c r="T14" s="104"/>
      <c r="U14" s="39">
        <v>15</v>
      </c>
      <c r="V14" s="49" t="s">
        <v>71</v>
      </c>
      <c r="W14" s="48" t="s">
        <v>72</v>
      </c>
    </row>
    <row r="15" spans="1:23" ht="25.5" customHeight="1">
      <c r="A15" s="39">
        <v>9</v>
      </c>
      <c r="B15" s="55" t="s">
        <v>19</v>
      </c>
      <c r="C15" t="s">
        <v>73</v>
      </c>
      <c r="D15" t="s">
        <v>74</v>
      </c>
      <c r="E15" t="s">
        <v>75</v>
      </c>
      <c r="H15" t="s">
        <v>20</v>
      </c>
      <c r="J15" s="54">
        <v>37797</v>
      </c>
      <c r="K15" s="84" t="s">
        <v>26</v>
      </c>
      <c r="L15" s="84"/>
      <c r="M15" s="85" t="str">
        <f>'[3]11 класс'!M15</f>
        <v>не имеются</v>
      </c>
      <c r="N15" s="85"/>
      <c r="O15" s="95" t="str">
        <f>'[3]11 класс'!O15</f>
        <v>Муниципальное общеобразовательное бюджетное учреждение "Гимназия №2 с.Бураево" МР Бураевский район РБ</v>
      </c>
      <c r="P15" s="95"/>
      <c r="Q15" s="26" t="str">
        <f>'[3]11 класс'!Q15</f>
        <v>МОБУ Гимназия №2 с.Бураево</v>
      </c>
      <c r="R15" s="26" t="s">
        <v>42</v>
      </c>
      <c r="S15" s="104" t="s">
        <v>43</v>
      </c>
      <c r="T15" s="104"/>
      <c r="U15" s="39">
        <v>14</v>
      </c>
      <c r="V15" s="49" t="s">
        <v>71</v>
      </c>
      <c r="W15" s="48" t="s">
        <v>72</v>
      </c>
    </row>
    <row r="16" spans="1:23" ht="25.5" customHeight="1">
      <c r="A16" s="40">
        <v>10</v>
      </c>
      <c r="B16" s="55" t="s">
        <v>19</v>
      </c>
      <c r="C16" s="39" t="str">
        <f>'[4]11 класс'!C25</f>
        <v>Тимерханова</v>
      </c>
      <c r="D16" s="39" t="str">
        <f>'[4]11 класс'!D25</f>
        <v>Зарина</v>
      </c>
      <c r="E16" s="101" t="str">
        <f>'[4]11 класс'!E25</f>
        <v>Дамировна</v>
      </c>
      <c r="F16" s="102"/>
      <c r="G16" s="101" t="s">
        <v>22</v>
      </c>
      <c r="H16" s="102"/>
      <c r="I16" s="103">
        <v>37998</v>
      </c>
      <c r="J16" s="102"/>
      <c r="K16" s="84" t="s">
        <v>26</v>
      </c>
      <c r="L16" s="84"/>
      <c r="M16" s="85" t="str">
        <f>'[3]11 класс'!M16</f>
        <v>не имеются</v>
      </c>
      <c r="N16" s="85"/>
      <c r="O16" s="95" t="str">
        <f>'[3]11 класс'!O16</f>
        <v>Муниципальное общеобразовательное бюджетное учреждение "Гимназия №2 с.Бураево" МР Бураевский район РБ</v>
      </c>
      <c r="P16" s="95"/>
      <c r="Q16" s="26" t="str">
        <f>'[3]11 класс'!Q16</f>
        <v>МОБУ Гимназия №2 с.Бураево</v>
      </c>
      <c r="R16" s="26" t="s">
        <v>41</v>
      </c>
      <c r="S16" s="104" t="s">
        <v>43</v>
      </c>
      <c r="T16" s="104"/>
      <c r="U16" s="39">
        <v>14</v>
      </c>
      <c r="V16" s="49" t="s">
        <v>71</v>
      </c>
      <c r="W16" s="48" t="s">
        <v>72</v>
      </c>
    </row>
    <row r="17" spans="1:23" ht="25.5" customHeight="1">
      <c r="A17" s="39">
        <v>11</v>
      </c>
      <c r="B17" s="55" t="s">
        <v>19</v>
      </c>
      <c r="C17" s="39" t="str">
        <f>'[4]11 класс'!C33</f>
        <v>Латипова</v>
      </c>
      <c r="D17" s="39" t="str">
        <f>'[4]11 класс'!D33</f>
        <v>Карина</v>
      </c>
      <c r="E17" s="101" t="str">
        <f>'[4]11 класс'!E33</f>
        <v>Алмазовна</v>
      </c>
      <c r="F17" s="102"/>
      <c r="G17" s="101" t="s">
        <v>22</v>
      </c>
      <c r="H17" s="102"/>
      <c r="I17" s="103">
        <v>37891</v>
      </c>
      <c r="J17" s="102"/>
      <c r="K17" s="84" t="s">
        <v>26</v>
      </c>
      <c r="L17" s="84"/>
      <c r="M17" s="85" t="str">
        <f>'[3]11 класс'!M17</f>
        <v>не имеются</v>
      </c>
      <c r="N17" s="85"/>
      <c r="O17" s="95" t="str">
        <f>'[3]11 класс'!O17</f>
        <v>Муниципальное общеобразовательное бюджетное учреждение "Гимназия №2 с.Бураево" МР Бураевский район РБ</v>
      </c>
      <c r="P17" s="95"/>
      <c r="Q17" s="26" t="str">
        <f>'[3]11 класс'!Q17</f>
        <v>МОБУ Гимназия №2 с.Бураево</v>
      </c>
      <c r="R17" s="26" t="s">
        <v>42</v>
      </c>
      <c r="S17" s="104" t="s">
        <v>43</v>
      </c>
      <c r="T17" s="104"/>
      <c r="U17" s="39">
        <v>14</v>
      </c>
      <c r="V17" s="49" t="s">
        <v>71</v>
      </c>
      <c r="W17" s="48" t="s">
        <v>72</v>
      </c>
    </row>
    <row r="18" spans="1:23" ht="25.5" customHeight="1">
      <c r="A18" s="39">
        <v>12</v>
      </c>
      <c r="B18" s="55" t="s">
        <v>19</v>
      </c>
      <c r="C18" s="39" t="str">
        <f>'[4]11 класс'!C21</f>
        <v>Валиев</v>
      </c>
      <c r="D18" s="39" t="str">
        <f>'[4]11 класс'!D21</f>
        <v>Дамир</v>
      </c>
      <c r="E18" s="101" t="str">
        <f>'[4]11 класс'!E21</f>
        <v>Ильмирович</v>
      </c>
      <c r="F18" s="102"/>
      <c r="G18" s="101" t="s">
        <v>20</v>
      </c>
      <c r="H18" s="102"/>
      <c r="I18" s="103">
        <v>37631</v>
      </c>
      <c r="J18" s="102"/>
      <c r="K18" s="84" t="s">
        <v>26</v>
      </c>
      <c r="L18" s="84"/>
      <c r="M18" s="85" t="str">
        <f>'[3]11 класс'!M18</f>
        <v>не имеются</v>
      </c>
      <c r="N18" s="85"/>
      <c r="O18" s="95" t="str">
        <f>'[3]11 класс'!O18</f>
        <v>Муниципальное общеобразовательное бюджетное учреждение "Гимназия №2 с.Бураево" МР Бураевский район РБ</v>
      </c>
      <c r="P18" s="95"/>
      <c r="Q18" s="26" t="str">
        <f>'[3]11 класс'!Q18</f>
        <v>МОБУ Гимназия №2 с.Бураево</v>
      </c>
      <c r="R18" s="26" t="s">
        <v>40</v>
      </c>
      <c r="S18" s="104" t="s">
        <v>43</v>
      </c>
      <c r="T18" s="104"/>
      <c r="U18" s="39">
        <v>14</v>
      </c>
      <c r="V18" s="49" t="s">
        <v>71</v>
      </c>
      <c r="W18" s="48" t="s">
        <v>72</v>
      </c>
    </row>
    <row r="19" spans="1:23" ht="25.5" customHeight="1">
      <c r="A19" s="39">
        <v>13</v>
      </c>
      <c r="B19" s="55" t="s">
        <v>19</v>
      </c>
      <c r="C19" s="39" t="str">
        <f>'[4]11 класс'!C17</f>
        <v>Насирова</v>
      </c>
      <c r="D19" s="39" t="str">
        <f>'[4]11 класс'!D17</f>
        <v>Эльза</v>
      </c>
      <c r="E19" s="104" t="str">
        <f>'[4]11 класс'!E17</f>
        <v>Саматовна</v>
      </c>
      <c r="F19" s="104"/>
      <c r="G19" s="104" t="s">
        <v>22</v>
      </c>
      <c r="H19" s="104"/>
      <c r="I19" s="105">
        <v>37822</v>
      </c>
      <c r="J19" s="104"/>
      <c r="K19" s="84" t="s">
        <v>26</v>
      </c>
      <c r="L19" s="84"/>
      <c r="M19" s="85" t="str">
        <f>'[3]11 класс'!M19</f>
        <v>не имеются</v>
      </c>
      <c r="N19" s="85"/>
      <c r="O19" s="95" t="str">
        <f>'[3]11 класс'!O19</f>
        <v>Муниципальное общеобразовательное бюджетное учреждение "Гимназия №2 с.Бураево" МР Бураевский район РБ</v>
      </c>
      <c r="P19" s="95"/>
      <c r="Q19" s="26" t="str">
        <f>'[3]11 класс'!Q19</f>
        <v>МОБУ Гимназия №2 с.Бураево</v>
      </c>
      <c r="R19" s="26" t="s">
        <v>40</v>
      </c>
      <c r="S19" s="104" t="s">
        <v>43</v>
      </c>
      <c r="T19" s="104"/>
      <c r="U19" s="39">
        <v>14</v>
      </c>
      <c r="V19" s="49" t="s">
        <v>71</v>
      </c>
      <c r="W19" s="48" t="s">
        <v>72</v>
      </c>
    </row>
    <row r="20" spans="1:23" ht="25.5" customHeight="1">
      <c r="A20" s="41">
        <v>14</v>
      </c>
      <c r="B20" s="55" t="s">
        <v>19</v>
      </c>
      <c r="C20" s="39" t="str">
        <f>'[4]11 класс'!C13</f>
        <v>Сафиулли</v>
      </c>
      <c r="D20" s="39" t="str">
        <f>'[4]11 класс'!D13</f>
        <v>Валерия</v>
      </c>
      <c r="E20" s="108" t="str">
        <f>'[4]11 класс'!E13</f>
        <v>Рустамовна</v>
      </c>
      <c r="F20" s="108"/>
      <c r="G20" s="109" t="s">
        <v>22</v>
      </c>
      <c r="H20" s="109"/>
      <c r="I20" s="105">
        <v>37878</v>
      </c>
      <c r="J20" s="104"/>
      <c r="K20" s="84" t="s">
        <v>26</v>
      </c>
      <c r="L20" s="84"/>
      <c r="M20" s="85" t="str">
        <f t="shared" ref="M20:M33" si="0">M19</f>
        <v>не имеются</v>
      </c>
      <c r="N20" s="85"/>
      <c r="O20" s="95" t="str">
        <f t="shared" ref="O20:O33" si="1">O19</f>
        <v>Муниципальное общеобразовательное бюджетное учреждение "Гимназия №2 с.Бураево" МР Бураевский район РБ</v>
      </c>
      <c r="P20" s="95"/>
      <c r="Q20" s="26" t="str">
        <f t="shared" ref="Q20:Q33" si="2">Q19</f>
        <v>МОБУ Гимназия №2 с.Бураево</v>
      </c>
      <c r="R20" s="26" t="s">
        <v>40</v>
      </c>
      <c r="S20" s="104" t="s">
        <v>43</v>
      </c>
      <c r="T20" s="104"/>
      <c r="U20" s="39">
        <v>13</v>
      </c>
      <c r="V20" s="49" t="s">
        <v>71</v>
      </c>
      <c r="W20" s="48" t="s">
        <v>72</v>
      </c>
    </row>
    <row r="21" spans="1:23" ht="51" customHeight="1">
      <c r="A21" s="41">
        <v>15</v>
      </c>
      <c r="B21" s="55" t="s">
        <v>19</v>
      </c>
      <c r="C21" s="39" t="str">
        <f>'[4]11 класс'!C29</f>
        <v>Сахипгареева</v>
      </c>
      <c r="D21" s="39" t="str">
        <f>'[4]11 класс'!D29</f>
        <v>Ильнара</v>
      </c>
      <c r="E21" s="101" t="str">
        <f>'[4]11 класс'!E29</f>
        <v>Ильгтзовна</v>
      </c>
      <c r="F21" s="102"/>
      <c r="G21" s="101" t="s">
        <v>22</v>
      </c>
      <c r="H21" s="102"/>
      <c r="I21" s="103">
        <v>37722</v>
      </c>
      <c r="J21" s="102"/>
      <c r="K21" s="84" t="s">
        <v>26</v>
      </c>
      <c r="L21" s="84"/>
      <c r="M21" s="85" t="str">
        <f t="shared" si="0"/>
        <v>не имеются</v>
      </c>
      <c r="N21" s="85"/>
      <c r="O21" s="95" t="str">
        <f t="shared" si="1"/>
        <v>Муниципальное общеобразовательное бюджетное учреждение "Гимназия №2 с.Бураево" МР Бураевский район РБ</v>
      </c>
      <c r="P21" s="95"/>
      <c r="Q21" s="26" t="str">
        <f t="shared" si="2"/>
        <v>МОБУ Гимназия №2 с.Бураево</v>
      </c>
      <c r="R21" s="26" t="s">
        <v>42</v>
      </c>
      <c r="S21" s="104" t="s">
        <v>43</v>
      </c>
      <c r="T21" s="104"/>
      <c r="U21" s="39">
        <v>13</v>
      </c>
      <c r="V21" s="49" t="s">
        <v>71</v>
      </c>
      <c r="W21" s="48" t="s">
        <v>72</v>
      </c>
    </row>
    <row r="22" spans="1:23" ht="51" customHeight="1">
      <c r="A22" s="41">
        <v>16</v>
      </c>
      <c r="B22" s="55" t="s">
        <v>19</v>
      </c>
      <c r="C22" s="39" t="str">
        <f>'[4]11 класс'!C32</f>
        <v>Галлямов</v>
      </c>
      <c r="D22" s="39" t="str">
        <f>'[4]11 класс'!D32</f>
        <v>Салават</v>
      </c>
      <c r="E22" s="101" t="str">
        <f>'[4]11 класс'!E32</f>
        <v>Фанисович</v>
      </c>
      <c r="F22" s="102"/>
      <c r="G22" s="101" t="s">
        <v>20</v>
      </c>
      <c r="H22" s="102"/>
      <c r="I22" s="103">
        <v>37761</v>
      </c>
      <c r="J22" s="102"/>
      <c r="K22" s="84" t="s">
        <v>26</v>
      </c>
      <c r="L22" s="84"/>
      <c r="M22" s="85" t="str">
        <f t="shared" si="0"/>
        <v>не имеются</v>
      </c>
      <c r="N22" s="85"/>
      <c r="O22" s="95" t="str">
        <f t="shared" si="1"/>
        <v>Муниципальное общеобразовательное бюджетное учреждение "Гимназия №2 с.Бураево" МР Бураевский район РБ</v>
      </c>
      <c r="P22" s="95"/>
      <c r="Q22" s="26" t="str">
        <f t="shared" si="2"/>
        <v>МОБУ Гимназия №2 с.Бураево</v>
      </c>
      <c r="R22" s="26" t="s">
        <v>41</v>
      </c>
      <c r="S22" s="104" t="s">
        <v>43</v>
      </c>
      <c r="T22" s="104"/>
      <c r="U22" s="39">
        <v>13</v>
      </c>
      <c r="V22" s="49" t="s">
        <v>71</v>
      </c>
      <c r="W22" s="48" t="s">
        <v>72</v>
      </c>
    </row>
    <row r="23" spans="1:23" ht="25.5" customHeight="1">
      <c r="A23" s="41">
        <v>17</v>
      </c>
      <c r="B23" s="55" t="s">
        <v>19</v>
      </c>
      <c r="C23" s="39" t="str">
        <f>'[4]11 класс'!C37</f>
        <v>Такиуллина</v>
      </c>
      <c r="D23" s="39" t="str">
        <f>'[4]11 класс'!D37</f>
        <v>Алсу</v>
      </c>
      <c r="E23" s="101" t="str">
        <f>'[4]11 класс'!E37</f>
        <v>Рафиловна</v>
      </c>
      <c r="F23" s="102"/>
      <c r="G23" s="101" t="s">
        <v>22</v>
      </c>
      <c r="H23" s="102"/>
      <c r="I23" s="103">
        <v>37773</v>
      </c>
      <c r="J23" s="102"/>
      <c r="K23" s="84" t="s">
        <v>26</v>
      </c>
      <c r="L23" s="84"/>
      <c r="M23" s="85" t="str">
        <f t="shared" si="0"/>
        <v>не имеются</v>
      </c>
      <c r="N23" s="85"/>
      <c r="O23" s="95" t="str">
        <f t="shared" si="1"/>
        <v>Муниципальное общеобразовательное бюджетное учреждение "Гимназия №2 с.Бураево" МР Бураевский район РБ</v>
      </c>
      <c r="P23" s="95"/>
      <c r="Q23" s="26" t="str">
        <f t="shared" si="2"/>
        <v>МОБУ Гимназия №2 с.Бураево</v>
      </c>
      <c r="R23" s="26" t="s">
        <v>41</v>
      </c>
      <c r="S23" s="104" t="s">
        <v>43</v>
      </c>
      <c r="T23" s="104"/>
      <c r="U23" s="39">
        <v>13</v>
      </c>
      <c r="V23" s="49" t="s">
        <v>71</v>
      </c>
      <c r="W23" s="48" t="s">
        <v>72</v>
      </c>
    </row>
    <row r="24" spans="1:23" ht="25.5" customHeight="1">
      <c r="A24" s="41">
        <v>18</v>
      </c>
      <c r="B24" s="55" t="s">
        <v>19</v>
      </c>
      <c r="C24" s="39" t="str">
        <f>'[4]11 класс'!C24</f>
        <v>Файзуллина</v>
      </c>
      <c r="D24" s="39" t="str">
        <f>'[4]11 класс'!D24</f>
        <v>Лилитя</v>
      </c>
      <c r="E24" s="101" t="str">
        <f>'[4]11 класс'!E24</f>
        <v>Илюсовна</v>
      </c>
      <c r="F24" s="102"/>
      <c r="G24" s="101" t="s">
        <v>22</v>
      </c>
      <c r="H24" s="102"/>
      <c r="I24" s="103">
        <v>37822</v>
      </c>
      <c r="J24" s="102"/>
      <c r="K24" s="84" t="s">
        <v>26</v>
      </c>
      <c r="L24" s="84"/>
      <c r="M24" s="85" t="str">
        <f t="shared" si="0"/>
        <v>не имеются</v>
      </c>
      <c r="N24" s="85"/>
      <c r="O24" s="95" t="str">
        <f t="shared" si="1"/>
        <v>Муниципальное общеобразовательное бюджетное учреждение "Гимназия №2 с.Бураево" МР Бураевский район РБ</v>
      </c>
      <c r="P24" s="95"/>
      <c r="Q24" s="26" t="str">
        <f t="shared" si="2"/>
        <v>МОБУ Гимназия №2 с.Бураево</v>
      </c>
      <c r="R24" s="26" t="s">
        <v>41</v>
      </c>
      <c r="S24" s="104" t="s">
        <v>43</v>
      </c>
      <c r="T24" s="104"/>
      <c r="U24" s="39">
        <v>13</v>
      </c>
      <c r="V24" s="49" t="s">
        <v>71</v>
      </c>
      <c r="W24" s="48" t="s">
        <v>72</v>
      </c>
    </row>
    <row r="25" spans="1:23" ht="25.5" customHeight="1">
      <c r="A25" s="41">
        <v>19</v>
      </c>
      <c r="B25" s="55" t="s">
        <v>19</v>
      </c>
      <c r="C25" s="39" t="str">
        <f>'[4]11 класс'!C27</f>
        <v xml:space="preserve">Закирова </v>
      </c>
      <c r="D25" s="39" t="str">
        <f>'[4]11 класс'!D27</f>
        <v>Дилара</v>
      </c>
      <c r="E25" s="101" t="str">
        <f>'[4]11 класс'!E27</f>
        <v>Сергеевна</v>
      </c>
      <c r="F25" s="102"/>
      <c r="G25" s="101" t="s">
        <v>22</v>
      </c>
      <c r="H25" s="102"/>
      <c r="I25" s="103">
        <v>37971</v>
      </c>
      <c r="J25" s="102"/>
      <c r="K25" s="84" t="s">
        <v>26</v>
      </c>
      <c r="L25" s="84"/>
      <c r="M25" s="85" t="str">
        <f t="shared" si="0"/>
        <v>не имеются</v>
      </c>
      <c r="N25" s="85"/>
      <c r="O25" s="95" t="str">
        <f t="shared" si="1"/>
        <v>Муниципальное общеобразовательное бюджетное учреждение "Гимназия №2 с.Бураево" МР Бураевский район РБ</v>
      </c>
      <c r="P25" s="95"/>
      <c r="Q25" s="26" t="str">
        <f t="shared" si="2"/>
        <v>МОБУ Гимназия №2 с.Бураево</v>
      </c>
      <c r="R25" s="26" t="s">
        <v>40</v>
      </c>
      <c r="S25" s="104" t="s">
        <v>43</v>
      </c>
      <c r="T25" s="104"/>
      <c r="U25" s="39">
        <v>13</v>
      </c>
      <c r="V25" s="49" t="s">
        <v>71</v>
      </c>
      <c r="W25" s="48" t="s">
        <v>72</v>
      </c>
    </row>
    <row r="26" spans="1:23" ht="25.5" customHeight="1">
      <c r="A26" s="41">
        <v>20</v>
      </c>
      <c r="B26" s="55" t="s">
        <v>19</v>
      </c>
      <c r="C26" s="39" t="str">
        <f>'[4]11 класс'!C23</f>
        <v>Шамсутдинова</v>
      </c>
      <c r="D26" s="39" t="str">
        <f>'[4]11 класс'!D23</f>
        <v>Альмира</v>
      </c>
      <c r="E26" s="101" t="str">
        <f>'[4]11 класс'!E23</f>
        <v>Илсуровна</v>
      </c>
      <c r="F26" s="102"/>
      <c r="G26" s="101" t="s">
        <v>22</v>
      </c>
      <c r="H26" s="102"/>
      <c r="I26" s="103">
        <v>37689</v>
      </c>
      <c r="J26" s="102"/>
      <c r="K26" s="84" t="s">
        <v>26</v>
      </c>
      <c r="L26" s="84"/>
      <c r="M26" s="85" t="str">
        <f t="shared" si="0"/>
        <v>не имеются</v>
      </c>
      <c r="N26" s="85"/>
      <c r="O26" s="95" t="str">
        <f t="shared" si="1"/>
        <v>Муниципальное общеобразовательное бюджетное учреждение "Гимназия №2 с.Бураево" МР Бураевский район РБ</v>
      </c>
      <c r="P26" s="95"/>
      <c r="Q26" s="26" t="str">
        <f t="shared" si="2"/>
        <v>МОБУ Гимназия №2 с.Бураево</v>
      </c>
      <c r="R26" s="26" t="s">
        <v>41</v>
      </c>
      <c r="S26" s="104" t="s">
        <v>43</v>
      </c>
      <c r="T26" s="104"/>
      <c r="U26" s="39">
        <v>12</v>
      </c>
      <c r="V26" s="49" t="s">
        <v>71</v>
      </c>
      <c r="W26" s="48" t="s">
        <v>72</v>
      </c>
    </row>
    <row r="27" spans="1:23" ht="51" customHeight="1">
      <c r="A27" s="41">
        <v>21</v>
      </c>
      <c r="B27" s="55" t="s">
        <v>19</v>
      </c>
      <c r="C27" s="39" t="str">
        <f>'[4]11 класс'!C30</f>
        <v xml:space="preserve">Салимгареев </v>
      </c>
      <c r="D27" s="39" t="str">
        <f>'[4]11 класс'!D30</f>
        <v>Салават</v>
      </c>
      <c r="E27" s="101" t="str">
        <f>'[4]11 класс'!E30</f>
        <v>Ринатович</v>
      </c>
      <c r="F27" s="102"/>
      <c r="G27" s="101" t="s">
        <v>20</v>
      </c>
      <c r="H27" s="102"/>
      <c r="I27" s="103">
        <v>37914</v>
      </c>
      <c r="J27" s="102"/>
      <c r="K27" s="84" t="s">
        <v>26</v>
      </c>
      <c r="L27" s="84"/>
      <c r="M27" s="85" t="str">
        <f t="shared" si="0"/>
        <v>не имеются</v>
      </c>
      <c r="N27" s="85"/>
      <c r="O27" s="95" t="str">
        <f t="shared" si="1"/>
        <v>Муниципальное общеобразовательное бюджетное учреждение "Гимназия №2 с.Бураево" МР Бураевский район РБ</v>
      </c>
      <c r="P27" s="95"/>
      <c r="Q27" s="26" t="str">
        <f t="shared" si="2"/>
        <v>МОБУ Гимназия №2 с.Бураево</v>
      </c>
      <c r="R27" s="26" t="s">
        <v>42</v>
      </c>
      <c r="S27" s="104" t="s">
        <v>43</v>
      </c>
      <c r="T27" s="104"/>
      <c r="U27" s="39">
        <v>12</v>
      </c>
      <c r="V27" s="49" t="s">
        <v>71</v>
      </c>
      <c r="W27" s="48" t="s">
        <v>72</v>
      </c>
    </row>
    <row r="28" spans="1:23" ht="25.5" customHeight="1">
      <c r="A28" s="41">
        <v>22</v>
      </c>
      <c r="B28" s="55" t="s">
        <v>19</v>
      </c>
      <c r="C28" s="39" t="str">
        <f>'[4]11 класс'!C7</f>
        <v xml:space="preserve">Кильметова </v>
      </c>
      <c r="D28" s="39" t="str">
        <f>'[4]11 класс'!D7</f>
        <v>Лиана</v>
      </c>
      <c r="E28" s="104" t="str">
        <f>'[4]11 класс'!E7</f>
        <v>Ильдусовна</v>
      </c>
      <c r="F28" s="104"/>
      <c r="G28" s="109" t="s">
        <v>22</v>
      </c>
      <c r="H28" s="109"/>
      <c r="I28" s="105">
        <v>37781</v>
      </c>
      <c r="J28" s="104"/>
      <c r="K28" s="84" t="s">
        <v>26</v>
      </c>
      <c r="L28" s="84"/>
      <c r="M28" s="85" t="str">
        <f t="shared" si="0"/>
        <v>не имеются</v>
      </c>
      <c r="N28" s="85"/>
      <c r="O28" s="95" t="str">
        <f t="shared" si="1"/>
        <v>Муниципальное общеобразовательное бюджетное учреждение "Гимназия №2 с.Бураево" МР Бураевский район РБ</v>
      </c>
      <c r="P28" s="95"/>
      <c r="Q28" s="26" t="str">
        <f t="shared" si="2"/>
        <v>МОБУ Гимназия №2 с.Бураево</v>
      </c>
      <c r="R28" s="26" t="s">
        <v>40</v>
      </c>
      <c r="S28" s="104" t="s">
        <v>43</v>
      </c>
      <c r="T28" s="104"/>
      <c r="U28" s="39">
        <v>12</v>
      </c>
      <c r="V28" s="49" t="s">
        <v>71</v>
      </c>
      <c r="W28" s="48" t="s">
        <v>72</v>
      </c>
    </row>
    <row r="29" spans="1:23" ht="25.5" customHeight="1">
      <c r="A29" s="41">
        <v>23</v>
      </c>
      <c r="B29" s="55" t="s">
        <v>19</v>
      </c>
      <c r="C29" s="39" t="str">
        <f>'[4]11 класс'!C8</f>
        <v xml:space="preserve">Гумерова </v>
      </c>
      <c r="D29" s="39" t="str">
        <f>'[4]11 класс'!D8</f>
        <v>Азалия</v>
      </c>
      <c r="E29" s="108" t="str">
        <f>'[4]11 класс'!E8</f>
        <v>Рустамовна</v>
      </c>
      <c r="F29" s="108"/>
      <c r="G29" s="104" t="s">
        <v>22</v>
      </c>
      <c r="H29" s="104"/>
      <c r="I29" s="105">
        <v>37850</v>
      </c>
      <c r="J29" s="104"/>
      <c r="K29" s="84" t="s">
        <v>26</v>
      </c>
      <c r="L29" s="84"/>
      <c r="M29" s="85" t="str">
        <f t="shared" si="0"/>
        <v>не имеются</v>
      </c>
      <c r="N29" s="85"/>
      <c r="O29" s="95" t="str">
        <f t="shared" si="1"/>
        <v>Муниципальное общеобразовательное бюджетное учреждение "Гимназия №2 с.Бураево" МР Бураевский район РБ</v>
      </c>
      <c r="P29" s="95"/>
      <c r="Q29" s="26" t="str">
        <f t="shared" si="2"/>
        <v>МОБУ Гимназия №2 с.Бураево</v>
      </c>
      <c r="R29" s="26" t="s">
        <v>41</v>
      </c>
      <c r="S29" s="104" t="s">
        <v>43</v>
      </c>
      <c r="T29" s="104"/>
      <c r="U29" s="39">
        <v>12</v>
      </c>
      <c r="V29" s="49" t="s">
        <v>71</v>
      </c>
      <c r="W29" s="48" t="s">
        <v>72</v>
      </c>
    </row>
    <row r="30" spans="1:23" ht="25.5" customHeight="1">
      <c r="A30" s="41">
        <v>24</v>
      </c>
      <c r="B30" s="55" t="s">
        <v>19</v>
      </c>
      <c r="C30" s="39" t="str">
        <f>'[4]11 класс'!C35</f>
        <v>Исхакова</v>
      </c>
      <c r="D30" s="39" t="s">
        <v>76</v>
      </c>
      <c r="E30" s="101" t="str">
        <f>'[4]11 класс'!E35</f>
        <v>Рустамовна</v>
      </c>
      <c r="F30" s="102"/>
      <c r="G30" s="101" t="s">
        <v>22</v>
      </c>
      <c r="H30" s="102"/>
      <c r="I30" s="103">
        <v>37854</v>
      </c>
      <c r="J30" s="102"/>
      <c r="K30" s="84" t="s">
        <v>26</v>
      </c>
      <c r="L30" s="84"/>
      <c r="M30" s="85" t="str">
        <f t="shared" si="0"/>
        <v>не имеются</v>
      </c>
      <c r="N30" s="85"/>
      <c r="O30" s="95" t="str">
        <f t="shared" si="1"/>
        <v>Муниципальное общеобразовательное бюджетное учреждение "Гимназия №2 с.Бураево" МР Бураевский район РБ</v>
      </c>
      <c r="P30" s="95"/>
      <c r="Q30" s="26" t="str">
        <f t="shared" si="2"/>
        <v>МОБУ Гимназия №2 с.Бураево</v>
      </c>
      <c r="R30" s="26" t="s">
        <v>41</v>
      </c>
      <c r="S30" s="104" t="s">
        <v>43</v>
      </c>
      <c r="T30" s="104"/>
      <c r="U30" s="39">
        <v>11</v>
      </c>
      <c r="V30" s="49" t="s">
        <v>71</v>
      </c>
      <c r="W30" s="48" t="s">
        <v>72</v>
      </c>
    </row>
    <row r="31" spans="1:23" ht="25.5" customHeight="1">
      <c r="A31" s="41">
        <v>25</v>
      </c>
      <c r="B31" s="55" t="s">
        <v>19</v>
      </c>
      <c r="C31" s="39" t="str">
        <f>'[4]11 класс'!C36</f>
        <v>Галиев</v>
      </c>
      <c r="D31" s="39" t="str">
        <f>'[4]11 класс'!D36</f>
        <v>Динислам</v>
      </c>
      <c r="E31" s="101" t="str">
        <f>'[4]11 класс'!E36</f>
        <v>Ильфатович</v>
      </c>
      <c r="F31" s="102"/>
      <c r="G31" s="101" t="s">
        <v>20</v>
      </c>
      <c r="H31" s="102"/>
      <c r="I31" s="103">
        <v>37981</v>
      </c>
      <c r="J31" s="102"/>
      <c r="K31" s="84" t="s">
        <v>26</v>
      </c>
      <c r="L31" s="84"/>
      <c r="M31" s="85" t="str">
        <f t="shared" si="0"/>
        <v>не имеются</v>
      </c>
      <c r="N31" s="85"/>
      <c r="O31" s="95" t="str">
        <f t="shared" si="1"/>
        <v>Муниципальное общеобразовательное бюджетное учреждение "Гимназия №2 с.Бураево" МР Бураевский район РБ</v>
      </c>
      <c r="P31" s="95"/>
      <c r="Q31" s="26" t="str">
        <f t="shared" si="2"/>
        <v>МОБУ Гимназия №2 с.Бураево</v>
      </c>
      <c r="R31" s="26" t="s">
        <v>41</v>
      </c>
      <c r="S31" s="104" t="s">
        <v>43</v>
      </c>
      <c r="T31" s="104"/>
      <c r="U31" s="39">
        <v>11</v>
      </c>
      <c r="V31" s="49" t="s">
        <v>71</v>
      </c>
      <c r="W31" s="48" t="s">
        <v>72</v>
      </c>
    </row>
    <row r="32" spans="1:23" ht="25.5" customHeight="1">
      <c r="A32" s="41">
        <v>26</v>
      </c>
      <c r="B32" s="55" t="s">
        <v>19</v>
      </c>
      <c r="C32" s="39" t="str">
        <f>'[4]11 класс'!C11</f>
        <v>Чалова</v>
      </c>
      <c r="D32" s="39" t="str">
        <f>'[4]11 класс'!D11</f>
        <v>Ксения</v>
      </c>
      <c r="E32" s="101" t="str">
        <f>'[4]11 класс'!E11</f>
        <v>Владимировна</v>
      </c>
      <c r="F32" s="102"/>
      <c r="G32" s="106" t="s">
        <v>22</v>
      </c>
      <c r="H32" s="107"/>
      <c r="I32" s="103">
        <v>37861</v>
      </c>
      <c r="J32" s="102"/>
      <c r="K32" s="84" t="s">
        <v>26</v>
      </c>
      <c r="L32" s="84"/>
      <c r="M32" s="85" t="str">
        <f t="shared" si="0"/>
        <v>не имеются</v>
      </c>
      <c r="N32" s="85"/>
      <c r="O32" s="95" t="str">
        <f t="shared" si="1"/>
        <v>Муниципальное общеобразовательное бюджетное учреждение "Гимназия №2 с.Бураево" МР Бураевский район РБ</v>
      </c>
      <c r="P32" s="95"/>
      <c r="Q32" s="26" t="str">
        <f t="shared" si="2"/>
        <v>МОБУ Гимназия №2 с.Бураево</v>
      </c>
      <c r="R32" s="26" t="s">
        <v>42</v>
      </c>
      <c r="S32" s="104" t="s">
        <v>43</v>
      </c>
      <c r="T32" s="104"/>
      <c r="U32" s="39">
        <v>10</v>
      </c>
      <c r="V32" s="49" t="s">
        <v>71</v>
      </c>
      <c r="W32" s="48" t="s">
        <v>72</v>
      </c>
    </row>
    <row r="33" spans="1:23" ht="25.5" customHeight="1">
      <c r="A33" s="41">
        <v>27</v>
      </c>
      <c r="B33" s="55" t="s">
        <v>19</v>
      </c>
      <c r="C33" s="39" t="str">
        <f>'[4]11 класс'!C19</f>
        <v>Имамова</v>
      </c>
      <c r="D33" s="39" t="str">
        <f>'[4]11 класс'!D19</f>
        <v>Альбина</v>
      </c>
      <c r="E33" s="101" t="str">
        <f>'[4]11 класс'!E19</f>
        <v>Аликовна</v>
      </c>
      <c r="F33" s="102"/>
      <c r="G33" s="101" t="s">
        <v>22</v>
      </c>
      <c r="H33" s="102"/>
      <c r="I33" s="103">
        <v>37858</v>
      </c>
      <c r="J33" s="102"/>
      <c r="K33" s="84" t="s">
        <v>26</v>
      </c>
      <c r="L33" s="84"/>
      <c r="M33" s="85" t="str">
        <f t="shared" si="0"/>
        <v>не имеются</v>
      </c>
      <c r="N33" s="85"/>
      <c r="O33" s="95" t="str">
        <f t="shared" si="1"/>
        <v>Муниципальное общеобразовательное бюджетное учреждение "Гимназия №2 с.Бураево" МР Бураевский район РБ</v>
      </c>
      <c r="P33" s="95"/>
      <c r="Q33" s="26" t="str">
        <f t="shared" si="2"/>
        <v>МОБУ Гимназия №2 с.Бураево</v>
      </c>
      <c r="R33" s="26" t="s">
        <v>42</v>
      </c>
      <c r="S33" s="104" t="s">
        <v>43</v>
      </c>
      <c r="T33" s="104"/>
      <c r="U33" s="39">
        <v>8</v>
      </c>
      <c r="V33" s="49" t="s">
        <v>71</v>
      </c>
      <c r="W33" s="48" t="s">
        <v>72</v>
      </c>
    </row>
    <row r="34" spans="1:23" ht="25.5" customHeight="1">
      <c r="A34" s="41">
        <v>28</v>
      </c>
      <c r="B34" s="5"/>
      <c r="K34" s="84"/>
      <c r="L34" s="84"/>
      <c r="M34" s="85"/>
      <c r="N34" s="85"/>
      <c r="O34" s="95"/>
      <c r="P34" s="95"/>
      <c r="Q34" s="26"/>
      <c r="R34" s="26"/>
      <c r="S34" s="104"/>
      <c r="T34" s="104"/>
      <c r="U34" s="39"/>
      <c r="V34" s="49"/>
      <c r="W34" s="48"/>
    </row>
    <row r="35" spans="1:23" ht="25.5" customHeight="1">
      <c r="A35" s="41">
        <v>29</v>
      </c>
      <c r="B35" s="5"/>
      <c r="K35" s="84"/>
      <c r="L35" s="84"/>
      <c r="M35" s="85"/>
      <c r="N35" s="85"/>
      <c r="O35" s="95"/>
      <c r="P35" s="95"/>
      <c r="Q35" s="26"/>
      <c r="R35" s="26"/>
      <c r="S35" s="104"/>
      <c r="T35" s="104"/>
      <c r="U35" s="39"/>
      <c r="V35" s="49"/>
      <c r="W35" s="48"/>
    </row>
    <row r="36" spans="1:23" ht="25.5" customHeight="1">
      <c r="A36" s="41">
        <v>30</v>
      </c>
      <c r="B36" s="5"/>
      <c r="K36" s="84"/>
      <c r="L36" s="84"/>
      <c r="M36" s="85"/>
      <c r="N36" s="85"/>
      <c r="O36" s="95"/>
      <c r="P36" s="95"/>
      <c r="Q36" s="26"/>
      <c r="R36" s="26"/>
      <c r="S36" s="104"/>
      <c r="T36" s="104"/>
      <c r="U36" s="39"/>
      <c r="V36" s="49"/>
      <c r="W36" s="48"/>
    </row>
    <row r="37" spans="1:23" ht="25.5" customHeight="1">
      <c r="A37" s="41">
        <v>31</v>
      </c>
      <c r="B37" s="5"/>
      <c r="K37" s="84"/>
      <c r="L37" s="84"/>
      <c r="M37" s="85"/>
      <c r="N37" s="85"/>
      <c r="O37" s="95"/>
      <c r="P37" s="95"/>
      <c r="Q37" s="26"/>
      <c r="R37" s="26"/>
      <c r="S37" s="104"/>
      <c r="T37" s="104"/>
      <c r="U37" s="39"/>
      <c r="V37" s="49"/>
      <c r="W37" s="48"/>
    </row>
    <row r="38" spans="1:23">
      <c r="A38" s="41">
        <v>32</v>
      </c>
      <c r="B38" s="5"/>
      <c r="K38" s="84"/>
      <c r="L38" s="84"/>
      <c r="M38" s="85"/>
      <c r="N38" s="85"/>
      <c r="O38" s="95"/>
      <c r="P38" s="95"/>
      <c r="Q38" s="26"/>
      <c r="R38" s="26"/>
      <c r="S38" s="104"/>
      <c r="T38" s="104"/>
      <c r="U38" s="39"/>
      <c r="V38" s="49"/>
      <c r="W38" s="48"/>
    </row>
    <row r="39" spans="1:23" ht="15.75">
      <c r="A39" s="30">
        <v>33</v>
      </c>
      <c r="B39" s="5"/>
      <c r="K39" s="84"/>
      <c r="L39" s="84"/>
      <c r="M39" s="85"/>
      <c r="N39" s="85"/>
      <c r="O39" s="95"/>
      <c r="P39" s="95"/>
      <c r="Q39" s="26"/>
      <c r="R39" s="26"/>
      <c r="S39" s="91"/>
      <c r="T39" s="91"/>
      <c r="U39" s="4"/>
      <c r="V39" s="49"/>
      <c r="W39" s="48"/>
    </row>
    <row r="40" spans="1:23" ht="15.75">
      <c r="A40" s="30">
        <v>34</v>
      </c>
      <c r="B40" s="5"/>
      <c r="K40" s="84"/>
      <c r="L40" s="84"/>
      <c r="M40" s="85"/>
      <c r="N40" s="85"/>
      <c r="O40" s="95"/>
      <c r="P40" s="95"/>
      <c r="Q40" s="26"/>
      <c r="R40" s="26"/>
      <c r="S40" s="91"/>
      <c r="T40" s="91"/>
      <c r="U40" s="4"/>
      <c r="V40" s="28"/>
      <c r="W40" s="26"/>
    </row>
    <row r="41" spans="1:23" ht="15.75">
      <c r="A41" s="30">
        <v>35</v>
      </c>
      <c r="B41" s="5"/>
      <c r="K41" s="84"/>
      <c r="L41" s="84"/>
      <c r="M41" s="85"/>
      <c r="N41" s="85"/>
      <c r="O41" s="95"/>
      <c r="P41" s="95"/>
      <c r="Q41" s="26"/>
      <c r="R41" s="26"/>
      <c r="S41" s="91"/>
      <c r="T41" s="91"/>
      <c r="U41" s="4"/>
      <c r="V41" s="28"/>
      <c r="W41" s="26"/>
    </row>
    <row r="42" spans="1:23" ht="15.75">
      <c r="A42" s="30">
        <v>36</v>
      </c>
      <c r="B42" s="5"/>
      <c r="K42" s="84"/>
      <c r="L42" s="84"/>
      <c r="M42" s="85"/>
      <c r="N42" s="85"/>
      <c r="O42" s="95"/>
      <c r="P42" s="95"/>
      <c r="Q42" s="26"/>
      <c r="R42" s="26"/>
      <c r="S42" s="91"/>
      <c r="T42" s="91"/>
      <c r="U42" s="4"/>
      <c r="V42" s="28"/>
      <c r="W42" s="26"/>
    </row>
    <row r="43" spans="1:23" ht="15.75">
      <c r="A43" s="30">
        <v>37</v>
      </c>
      <c r="B43" s="5"/>
      <c r="K43" s="84"/>
      <c r="L43" s="84"/>
      <c r="M43" s="85"/>
      <c r="N43" s="85"/>
      <c r="O43" s="95"/>
      <c r="P43" s="95"/>
      <c r="Q43" s="26"/>
      <c r="R43" s="26"/>
      <c r="S43" s="91"/>
      <c r="T43" s="91"/>
      <c r="U43" s="4"/>
      <c r="V43" s="28"/>
      <c r="W43" s="26"/>
    </row>
    <row r="44" spans="1:23" ht="15.75">
      <c r="A44" s="30">
        <v>38</v>
      </c>
      <c r="B44" s="5"/>
      <c r="K44" s="84"/>
      <c r="L44" s="84"/>
      <c r="M44" s="85"/>
      <c r="N44" s="85"/>
      <c r="O44" s="95"/>
      <c r="P44" s="95"/>
      <c r="Q44" s="26"/>
      <c r="R44" s="26"/>
      <c r="S44" s="91"/>
      <c r="T44" s="91"/>
      <c r="U44" s="4"/>
      <c r="V44" s="28"/>
      <c r="W44" s="26"/>
    </row>
    <row r="45" spans="1:23" ht="15.75">
      <c r="A45" s="30">
        <v>39</v>
      </c>
      <c r="B45" s="5"/>
      <c r="K45" s="84"/>
      <c r="L45" s="84"/>
      <c r="M45" s="85"/>
      <c r="N45" s="85"/>
      <c r="O45" s="95"/>
      <c r="P45" s="95"/>
      <c r="Q45" s="26"/>
      <c r="R45" s="26"/>
      <c r="S45" s="91"/>
      <c r="T45" s="91"/>
      <c r="U45" s="4"/>
      <c r="V45" s="28"/>
      <c r="W45" s="26"/>
    </row>
    <row r="46" spans="1:23" ht="15.75">
      <c r="A46" s="30">
        <v>40</v>
      </c>
      <c r="B46" s="5"/>
      <c r="K46" s="84"/>
      <c r="L46" s="84"/>
      <c r="M46" s="85"/>
      <c r="N46" s="85"/>
      <c r="O46" s="95"/>
      <c r="P46" s="95"/>
      <c r="Q46" s="26"/>
      <c r="R46" s="26"/>
      <c r="S46" s="91"/>
      <c r="T46" s="91"/>
      <c r="U46" s="4"/>
      <c r="V46" s="28"/>
      <c r="W46" s="26"/>
    </row>
    <row r="47" spans="1:23" ht="15.75">
      <c r="A47" s="30">
        <v>41</v>
      </c>
      <c r="B47" s="5"/>
      <c r="C47" s="25"/>
      <c r="D47" s="25"/>
      <c r="E47" s="56"/>
      <c r="F47" s="57"/>
      <c r="G47" s="88"/>
      <c r="H47" s="89"/>
      <c r="I47" s="60"/>
      <c r="J47" s="89"/>
      <c r="K47" s="84"/>
      <c r="L47" s="84"/>
      <c r="M47" s="85"/>
      <c r="N47" s="85"/>
      <c r="O47" s="95"/>
      <c r="P47" s="95"/>
      <c r="Q47" s="26"/>
      <c r="R47" s="26"/>
      <c r="S47" s="91"/>
      <c r="T47" s="91"/>
      <c r="U47" s="4"/>
      <c r="V47" s="28"/>
      <c r="W47" s="26"/>
    </row>
    <row r="48" spans="1:23" ht="15.75">
      <c r="A48" s="30">
        <v>42</v>
      </c>
      <c r="B48" s="5"/>
      <c r="K48" s="84"/>
      <c r="L48" s="84"/>
      <c r="M48" s="85"/>
      <c r="N48" s="85"/>
      <c r="O48" s="95"/>
      <c r="P48" s="95"/>
      <c r="Q48" s="26"/>
      <c r="R48" s="26"/>
      <c r="S48" s="91"/>
      <c r="T48" s="91"/>
      <c r="U48" s="4"/>
      <c r="V48" s="28"/>
      <c r="W48" s="26"/>
    </row>
    <row r="49" spans="1:23" ht="15.75">
      <c r="A49" s="30">
        <v>43</v>
      </c>
      <c r="B49" s="5"/>
      <c r="K49" s="84"/>
      <c r="L49" s="84"/>
      <c r="M49" s="85"/>
      <c r="N49" s="85"/>
      <c r="O49" s="95"/>
      <c r="P49" s="95"/>
      <c r="Q49" s="26"/>
      <c r="R49" s="26"/>
      <c r="S49" s="91"/>
      <c r="T49" s="91"/>
      <c r="U49" s="4"/>
      <c r="V49" s="28"/>
      <c r="W49" s="26"/>
    </row>
    <row r="50" spans="1:23" ht="15.75">
      <c r="A50" s="30">
        <v>44</v>
      </c>
      <c r="B50" s="5"/>
      <c r="C50" s="39"/>
      <c r="D50" s="39"/>
      <c r="E50" s="101"/>
      <c r="F50" s="102"/>
      <c r="G50" s="101"/>
      <c r="H50" s="102"/>
      <c r="I50" s="103"/>
      <c r="J50" s="102"/>
      <c r="K50" s="84"/>
      <c r="L50" s="84"/>
      <c r="M50" s="85"/>
      <c r="N50" s="85"/>
      <c r="O50" s="95"/>
      <c r="P50" s="95"/>
      <c r="Q50" s="26"/>
      <c r="R50" s="26"/>
      <c r="S50" s="91"/>
      <c r="T50" s="91"/>
      <c r="U50" s="4"/>
      <c r="V50" s="28"/>
      <c r="W50" s="26"/>
    </row>
    <row r="53" spans="1:23">
      <c r="C53" s="39"/>
      <c r="D53" s="39"/>
      <c r="E53" s="101"/>
      <c r="F53" s="102"/>
      <c r="G53" s="101"/>
      <c r="H53" s="102"/>
      <c r="I53" s="103"/>
      <c r="J53" s="102"/>
    </row>
  </sheetData>
  <mergeCells count="282">
    <mergeCell ref="E47:F47"/>
    <mergeCell ref="G47:H47"/>
    <mergeCell ref="I47:J47"/>
    <mergeCell ref="K47:L47"/>
    <mergeCell ref="M47:N47"/>
    <mergeCell ref="O47:P47"/>
    <mergeCell ref="S47:T47"/>
    <mergeCell ref="K50:L50"/>
    <mergeCell ref="M50:N50"/>
    <mergeCell ref="O50:P50"/>
    <mergeCell ref="S50:T50"/>
    <mergeCell ref="K48:L48"/>
    <mergeCell ref="M48:N48"/>
    <mergeCell ref="O48:P48"/>
    <mergeCell ref="S48:T48"/>
    <mergeCell ref="K49:L49"/>
    <mergeCell ref="M49:N49"/>
    <mergeCell ref="O49:P49"/>
    <mergeCell ref="S49:T49"/>
    <mergeCell ref="E50:F50"/>
    <mergeCell ref="G50:H50"/>
    <mergeCell ref="I50:J50"/>
    <mergeCell ref="K44:L44"/>
    <mergeCell ref="M44:N44"/>
    <mergeCell ref="O44:P44"/>
    <mergeCell ref="S44:T44"/>
    <mergeCell ref="K45:L45"/>
    <mergeCell ref="M45:N45"/>
    <mergeCell ref="O45:P45"/>
    <mergeCell ref="S45:T45"/>
    <mergeCell ref="K46:L46"/>
    <mergeCell ref="M46:N46"/>
    <mergeCell ref="O46:P46"/>
    <mergeCell ref="S46:T46"/>
    <mergeCell ref="K41:L41"/>
    <mergeCell ref="M41:N41"/>
    <mergeCell ref="O41:P41"/>
    <mergeCell ref="S41:T41"/>
    <mergeCell ref="K42:L42"/>
    <mergeCell ref="M42:N42"/>
    <mergeCell ref="O42:P42"/>
    <mergeCell ref="S42:T42"/>
    <mergeCell ref="K43:L43"/>
    <mergeCell ref="M43:N43"/>
    <mergeCell ref="O43:P43"/>
    <mergeCell ref="S43:T43"/>
    <mergeCell ref="O38:P38"/>
    <mergeCell ref="S38:T38"/>
    <mergeCell ref="K39:L39"/>
    <mergeCell ref="M39:N39"/>
    <mergeCell ref="O39:P39"/>
    <mergeCell ref="S39:T39"/>
    <mergeCell ref="K40:L40"/>
    <mergeCell ref="M40:N40"/>
    <mergeCell ref="O40:P40"/>
    <mergeCell ref="S40:T40"/>
    <mergeCell ref="E53:F53"/>
    <mergeCell ref="G53:H53"/>
    <mergeCell ref="I53:J53"/>
    <mergeCell ref="K34:L34"/>
    <mergeCell ref="M34:N34"/>
    <mergeCell ref="O34:P34"/>
    <mergeCell ref="S34:T34"/>
    <mergeCell ref="E30:F30"/>
    <mergeCell ref="G30:H30"/>
    <mergeCell ref="I30:J30"/>
    <mergeCell ref="K35:L35"/>
    <mergeCell ref="M35:N35"/>
    <mergeCell ref="O35:P35"/>
    <mergeCell ref="S35:T35"/>
    <mergeCell ref="E31:F31"/>
    <mergeCell ref="G31:H31"/>
    <mergeCell ref="I31:J31"/>
    <mergeCell ref="K36:L36"/>
    <mergeCell ref="M36:N36"/>
    <mergeCell ref="O36:P36"/>
    <mergeCell ref="S36:T36"/>
    <mergeCell ref="K37:L37"/>
    <mergeCell ref="M37:N37"/>
    <mergeCell ref="O37:P37"/>
    <mergeCell ref="K31:L31"/>
    <mergeCell ref="M31:N31"/>
    <mergeCell ref="O31:P31"/>
    <mergeCell ref="S31:T31"/>
    <mergeCell ref="E22:F22"/>
    <mergeCell ref="G22:H22"/>
    <mergeCell ref="I22:J22"/>
    <mergeCell ref="K32:L32"/>
    <mergeCell ref="M32:N32"/>
    <mergeCell ref="O32:P32"/>
    <mergeCell ref="S32:T32"/>
    <mergeCell ref="O27:P27"/>
    <mergeCell ref="S27:T27"/>
    <mergeCell ref="M24:N24"/>
    <mergeCell ref="O24:P24"/>
    <mergeCell ref="S24:T24"/>
    <mergeCell ref="K25:L25"/>
    <mergeCell ref="M25:N25"/>
    <mergeCell ref="O25:P25"/>
    <mergeCell ref="S25:T25"/>
    <mergeCell ref="K26:L26"/>
    <mergeCell ref="M26:N26"/>
    <mergeCell ref="O26:P26"/>
    <mergeCell ref="S26:T26"/>
    <mergeCell ref="K33:L33"/>
    <mergeCell ref="M33:N33"/>
    <mergeCell ref="O33:P33"/>
    <mergeCell ref="S33:T33"/>
    <mergeCell ref="E23:F23"/>
    <mergeCell ref="G23:H23"/>
    <mergeCell ref="I23:J23"/>
    <mergeCell ref="S37:T37"/>
    <mergeCell ref="K38:L38"/>
    <mergeCell ref="M38:N38"/>
    <mergeCell ref="K29:L29"/>
    <mergeCell ref="M29:N29"/>
    <mergeCell ref="O29:P29"/>
    <mergeCell ref="S29:T29"/>
    <mergeCell ref="E27:F27"/>
    <mergeCell ref="G27:H27"/>
    <mergeCell ref="I27:J27"/>
    <mergeCell ref="K30:L30"/>
    <mergeCell ref="M30:N30"/>
    <mergeCell ref="O30:P30"/>
    <mergeCell ref="S30:T30"/>
    <mergeCell ref="I25:J25"/>
    <mergeCell ref="K27:L27"/>
    <mergeCell ref="M27:N27"/>
    <mergeCell ref="K28:L28"/>
    <mergeCell ref="M28:N28"/>
    <mergeCell ref="O28:P28"/>
    <mergeCell ref="S28:T28"/>
    <mergeCell ref="E21:F21"/>
    <mergeCell ref="G21:H21"/>
    <mergeCell ref="I21:J21"/>
    <mergeCell ref="E17:F17"/>
    <mergeCell ref="G17:H17"/>
    <mergeCell ref="I17:J17"/>
    <mergeCell ref="E26:F26"/>
    <mergeCell ref="G26:H26"/>
    <mergeCell ref="I26:J26"/>
    <mergeCell ref="K23:L23"/>
    <mergeCell ref="M23:N23"/>
    <mergeCell ref="O23:P23"/>
    <mergeCell ref="S23:T23"/>
    <mergeCell ref="E24:F24"/>
    <mergeCell ref="G24:H24"/>
    <mergeCell ref="I24:J24"/>
    <mergeCell ref="K24:L24"/>
    <mergeCell ref="E25:F25"/>
    <mergeCell ref="G25:H25"/>
    <mergeCell ref="K21:L21"/>
    <mergeCell ref="M21:N21"/>
    <mergeCell ref="O21:P21"/>
    <mergeCell ref="S21:T21"/>
    <mergeCell ref="E9:F9"/>
    <mergeCell ref="G9:H9"/>
    <mergeCell ref="I9:J9"/>
    <mergeCell ref="K22:L22"/>
    <mergeCell ref="M22:N22"/>
    <mergeCell ref="O22:P22"/>
    <mergeCell ref="S22:T22"/>
    <mergeCell ref="E16:F16"/>
    <mergeCell ref="G16:H16"/>
    <mergeCell ref="I16:J16"/>
    <mergeCell ref="E12:F12"/>
    <mergeCell ref="G12:H12"/>
    <mergeCell ref="I12:J12"/>
    <mergeCell ref="E20:F20"/>
    <mergeCell ref="G20:H20"/>
    <mergeCell ref="I20:J20"/>
    <mergeCell ref="K13:L13"/>
    <mergeCell ref="M13:N13"/>
    <mergeCell ref="O13:P13"/>
    <mergeCell ref="S13:T13"/>
    <mergeCell ref="E11:F11"/>
    <mergeCell ref="K7:L7"/>
    <mergeCell ref="M7:N7"/>
    <mergeCell ref="O7:P7"/>
    <mergeCell ref="S7:T7"/>
    <mergeCell ref="O5:P6"/>
    <mergeCell ref="Q5:Q6"/>
    <mergeCell ref="R5:R6"/>
    <mergeCell ref="S5:T6"/>
    <mergeCell ref="A4:W4"/>
    <mergeCell ref="A5:A6"/>
    <mergeCell ref="B5:B6"/>
    <mergeCell ref="C5:C6"/>
    <mergeCell ref="D5:D6"/>
    <mergeCell ref="E5:F6"/>
    <mergeCell ref="G5:H5"/>
    <mergeCell ref="I5:J5"/>
    <mergeCell ref="K5:L6"/>
    <mergeCell ref="M5:N6"/>
    <mergeCell ref="W5:W6"/>
    <mergeCell ref="G6:H6"/>
    <mergeCell ref="I6:J6"/>
    <mergeCell ref="U5:U6"/>
    <mergeCell ref="V5:V6"/>
    <mergeCell ref="E7:F7"/>
    <mergeCell ref="E32:F32"/>
    <mergeCell ref="G32:H32"/>
    <mergeCell ref="I32:J32"/>
    <mergeCell ref="K11:L11"/>
    <mergeCell ref="M11:N11"/>
    <mergeCell ref="O11:P11"/>
    <mergeCell ref="S11:T11"/>
    <mergeCell ref="K10:L10"/>
    <mergeCell ref="M10:N10"/>
    <mergeCell ref="O10:P10"/>
    <mergeCell ref="E13:F13"/>
    <mergeCell ref="G13:H13"/>
    <mergeCell ref="I13:J13"/>
    <mergeCell ref="E29:F29"/>
    <mergeCell ref="G29:H29"/>
    <mergeCell ref="I29:J29"/>
    <mergeCell ref="E28:F28"/>
    <mergeCell ref="G28:H28"/>
    <mergeCell ref="I28:J28"/>
    <mergeCell ref="E10:F10"/>
    <mergeCell ref="G10:H10"/>
    <mergeCell ref="I10:J10"/>
    <mergeCell ref="K20:L20"/>
    <mergeCell ref="M20:N20"/>
    <mergeCell ref="S12:T12"/>
    <mergeCell ref="K16:L16"/>
    <mergeCell ref="M16:N16"/>
    <mergeCell ref="O16:P16"/>
    <mergeCell ref="S14:T14"/>
    <mergeCell ref="K15:L15"/>
    <mergeCell ref="M15:N15"/>
    <mergeCell ref="O15:P15"/>
    <mergeCell ref="S15:T15"/>
    <mergeCell ref="K14:L14"/>
    <mergeCell ref="E33:F33"/>
    <mergeCell ref="G33:H33"/>
    <mergeCell ref="I33:J33"/>
    <mergeCell ref="K19:L19"/>
    <mergeCell ref="M19:N19"/>
    <mergeCell ref="O19:P19"/>
    <mergeCell ref="S19:T19"/>
    <mergeCell ref="S10:T10"/>
    <mergeCell ref="S8:T8"/>
    <mergeCell ref="K9:L9"/>
    <mergeCell ref="M9:N9"/>
    <mergeCell ref="O9:P9"/>
    <mergeCell ref="S9:T9"/>
    <mergeCell ref="K8:L8"/>
    <mergeCell ref="M8:N8"/>
    <mergeCell ref="O8:P8"/>
    <mergeCell ref="G11:H11"/>
    <mergeCell ref="I11:J11"/>
    <mergeCell ref="K12:L12"/>
    <mergeCell ref="M12:N12"/>
    <mergeCell ref="O12:P12"/>
    <mergeCell ref="O20:P20"/>
    <mergeCell ref="S20:T20"/>
    <mergeCell ref="E18:F18"/>
    <mergeCell ref="G7:H7"/>
    <mergeCell ref="I7:J7"/>
    <mergeCell ref="K18:L18"/>
    <mergeCell ref="M18:N18"/>
    <mergeCell ref="O18:P18"/>
    <mergeCell ref="S16:T16"/>
    <mergeCell ref="E19:F19"/>
    <mergeCell ref="G19:H19"/>
    <mergeCell ref="I19:J19"/>
    <mergeCell ref="K17:L17"/>
    <mergeCell ref="M17:N17"/>
    <mergeCell ref="O17:P17"/>
    <mergeCell ref="S17:T17"/>
    <mergeCell ref="E8:F8"/>
    <mergeCell ref="G8:H8"/>
    <mergeCell ref="I8:J8"/>
    <mergeCell ref="M14:N14"/>
    <mergeCell ref="O14:P14"/>
    <mergeCell ref="G18:H18"/>
    <mergeCell ref="I18:J18"/>
    <mergeCell ref="S18:T18"/>
    <mergeCell ref="E14:F14"/>
    <mergeCell ref="G14:H14"/>
    <mergeCell ref="I14:J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W48"/>
  <sheetViews>
    <sheetView workbookViewId="0">
      <selection activeCell="B7" sqref="B7:B43"/>
    </sheetView>
  </sheetViews>
  <sheetFormatPr defaultRowHeight="15"/>
  <cols>
    <col min="9" max="9" width="10.140625" bestFit="1" customWidth="1"/>
  </cols>
  <sheetData>
    <row r="1" spans="1:23" ht="15.75">
      <c r="T1" s="1"/>
    </row>
    <row r="2" spans="1:23" ht="15.75">
      <c r="T2" s="1"/>
    </row>
    <row r="3" spans="1:23" ht="15.75">
      <c r="A3" s="2" t="s">
        <v>0</v>
      </c>
    </row>
    <row r="4" spans="1:23">
      <c r="A4" s="81" t="s">
        <v>39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</row>
    <row r="5" spans="1:23">
      <c r="A5" s="80" t="s">
        <v>1</v>
      </c>
      <c r="B5" s="82" t="s">
        <v>2</v>
      </c>
      <c r="C5" s="80" t="s">
        <v>3</v>
      </c>
      <c r="D5" s="80" t="s">
        <v>4</v>
      </c>
      <c r="E5" s="80" t="s">
        <v>5</v>
      </c>
      <c r="F5" s="80"/>
      <c r="G5" s="80" t="s">
        <v>6</v>
      </c>
      <c r="H5" s="80"/>
      <c r="I5" s="80" t="s">
        <v>7</v>
      </c>
      <c r="J5" s="80"/>
      <c r="K5" s="80" t="s">
        <v>8</v>
      </c>
      <c r="L5" s="80"/>
      <c r="M5" s="80" t="s">
        <v>9</v>
      </c>
      <c r="N5" s="80"/>
      <c r="O5" s="80" t="s">
        <v>10</v>
      </c>
      <c r="P5" s="80"/>
      <c r="Q5" s="80" t="s">
        <v>11</v>
      </c>
      <c r="R5" s="80" t="s">
        <v>12</v>
      </c>
      <c r="S5" s="80" t="s">
        <v>13</v>
      </c>
      <c r="T5" s="80"/>
      <c r="U5" s="80" t="s">
        <v>14</v>
      </c>
      <c r="V5" s="82" t="s">
        <v>15</v>
      </c>
      <c r="W5" s="80" t="s">
        <v>16</v>
      </c>
    </row>
    <row r="6" spans="1:23">
      <c r="A6" s="80"/>
      <c r="B6" s="82"/>
      <c r="C6" s="80"/>
      <c r="D6" s="80"/>
      <c r="E6" s="80"/>
      <c r="F6" s="80"/>
      <c r="G6" s="80" t="s">
        <v>17</v>
      </c>
      <c r="H6" s="80"/>
      <c r="I6" s="80" t="s">
        <v>18</v>
      </c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2"/>
      <c r="W6" s="80"/>
    </row>
    <row r="7" spans="1:23" ht="77.25" customHeight="1">
      <c r="A7" s="22">
        <v>1</v>
      </c>
      <c r="B7" s="20" t="s">
        <v>19</v>
      </c>
      <c r="C7" s="50" t="s">
        <v>126</v>
      </c>
      <c r="D7" s="50" t="s">
        <v>127</v>
      </c>
      <c r="E7" s="56" t="s">
        <v>128</v>
      </c>
      <c r="F7" s="57"/>
      <c r="G7" s="88" t="str">
        <f>[5]Лист1!F7</f>
        <v xml:space="preserve">      ж</v>
      </c>
      <c r="H7" s="89"/>
      <c r="I7" s="60">
        <v>37295</v>
      </c>
      <c r="J7" s="61"/>
      <c r="K7" s="84" t="s">
        <v>26</v>
      </c>
      <c r="L7" s="84"/>
      <c r="M7" s="85" t="str">
        <f>'[3]11 класс'!M7</f>
        <v>не имеются</v>
      </c>
      <c r="N7" s="85"/>
      <c r="O7" s="95" t="str">
        <f>'[3]11 класс'!O7</f>
        <v>Муниципальное общеобразовательное бюджетное учреждение "Гимназия №2 с.Бураево" МР Бураевский район РБ</v>
      </c>
      <c r="P7" s="95"/>
      <c r="Q7" s="43" t="str">
        <f>'[3]11 класс'!Q7</f>
        <v>МОБУ Гимназия №2 с.Бураево</v>
      </c>
      <c r="R7" s="45" t="s">
        <v>50</v>
      </c>
      <c r="S7" s="58" t="str">
        <f>[5]Лист1!J7</f>
        <v>победитель</v>
      </c>
      <c r="T7" s="59"/>
      <c r="U7" s="45">
        <v>82</v>
      </c>
      <c r="V7" s="53" t="s">
        <v>96</v>
      </c>
      <c r="W7" s="51" t="s">
        <v>144</v>
      </c>
    </row>
    <row r="8" spans="1:23" ht="51" customHeight="1">
      <c r="A8" s="23">
        <v>2</v>
      </c>
      <c r="B8" s="55" t="s">
        <v>19</v>
      </c>
      <c r="C8" s="42" t="str">
        <f>[5]Лист1!B8</f>
        <v xml:space="preserve">Гильмутдинова </v>
      </c>
      <c r="D8" s="42" t="str">
        <f>[5]Лист1!C8</f>
        <v xml:space="preserve">Лиана </v>
      </c>
      <c r="E8" s="112" t="str">
        <f>[5]Лист1!D8</f>
        <v>Фидановна</v>
      </c>
      <c r="F8" s="113"/>
      <c r="G8" s="72" t="str">
        <f>[5]Лист1!F8</f>
        <v xml:space="preserve">      ж</v>
      </c>
      <c r="H8" s="73"/>
      <c r="I8" s="74">
        <f>[5]Лист1!E8</f>
        <v>37487</v>
      </c>
      <c r="J8" s="75"/>
      <c r="K8" s="84" t="s">
        <v>26</v>
      </c>
      <c r="L8" s="84"/>
      <c r="M8" s="85" t="str">
        <f>'[3]11 класс'!M8</f>
        <v>не имеются</v>
      </c>
      <c r="N8" s="85"/>
      <c r="O8" s="95" t="str">
        <f>'[3]11 класс'!O8</f>
        <v>Муниципальное общеобразовательное бюджетное учреждение "Гимназия №2 с.Бураево" МР Бураевский район РБ</v>
      </c>
      <c r="P8" s="95"/>
      <c r="Q8" s="43" t="str">
        <f>'[3]11 класс'!Q8</f>
        <v>МОБУ Гимназия №2 с.Бураево</v>
      </c>
      <c r="R8" s="45" t="s">
        <v>49</v>
      </c>
      <c r="S8" s="58" t="str">
        <f>[5]Лист1!J8</f>
        <v>призер</v>
      </c>
      <c r="T8" s="59"/>
      <c r="U8" s="45">
        <v>79</v>
      </c>
      <c r="V8" s="53" t="s">
        <v>96</v>
      </c>
      <c r="W8" s="51" t="s">
        <v>144</v>
      </c>
    </row>
    <row r="9" spans="1:23" ht="76.5" customHeight="1">
      <c r="A9" s="23">
        <v>3</v>
      </c>
      <c r="B9" s="55" t="s">
        <v>19</v>
      </c>
      <c r="C9" s="50" t="s">
        <v>129</v>
      </c>
      <c r="D9" s="50" t="s">
        <v>130</v>
      </c>
      <c r="E9" s="58" t="s">
        <v>131</v>
      </c>
      <c r="F9" s="59"/>
      <c r="G9" s="72" t="s">
        <v>22</v>
      </c>
      <c r="H9" s="73"/>
      <c r="I9" s="74">
        <v>37632</v>
      </c>
      <c r="J9" s="75"/>
      <c r="K9" s="84" t="s">
        <v>26</v>
      </c>
      <c r="L9" s="84"/>
      <c r="M9" s="85" t="str">
        <f>'[3]11 класс'!M9</f>
        <v>не имеются</v>
      </c>
      <c r="N9" s="85"/>
      <c r="O9" s="95" t="str">
        <f>'[3]11 класс'!O9</f>
        <v>Муниципальное общеобразовательное бюджетное учреждение "Гимназия №2 с.Бураево" МР Бураевский район РБ</v>
      </c>
      <c r="P9" s="95"/>
      <c r="Q9" s="43" t="str">
        <f>'[3]11 класс'!Q9</f>
        <v>МОБУ Гимназия №2 с.Бураево</v>
      </c>
      <c r="R9" s="45" t="s">
        <v>49</v>
      </c>
      <c r="S9" s="58" t="str">
        <f>[5]Лист1!J9</f>
        <v>призер</v>
      </c>
      <c r="T9" s="59"/>
      <c r="U9" s="45">
        <v>70</v>
      </c>
      <c r="V9" s="53" t="s">
        <v>96</v>
      </c>
      <c r="W9" s="51" t="s">
        <v>144</v>
      </c>
    </row>
    <row r="10" spans="1:23" ht="51" customHeight="1">
      <c r="A10" s="22">
        <v>4</v>
      </c>
      <c r="B10" s="55" t="s">
        <v>19</v>
      </c>
      <c r="C10" s="42" t="str">
        <f>[5]Лист1!B10</f>
        <v>Идрисова</v>
      </c>
      <c r="D10" s="42" t="str">
        <f>[5]Лист1!C10</f>
        <v>Кристина</v>
      </c>
      <c r="E10" s="56" t="str">
        <f>[5]Лист1!D10</f>
        <v>Дмитриевна</v>
      </c>
      <c r="F10" s="57"/>
      <c r="G10" s="88" t="str">
        <f>[5]Лист1!F10</f>
        <v>ж</v>
      </c>
      <c r="H10" s="89"/>
      <c r="I10" s="60">
        <f>[5]Лист1!E10</f>
        <v>37329</v>
      </c>
      <c r="J10" s="61"/>
      <c r="K10" s="84" t="s">
        <v>26</v>
      </c>
      <c r="L10" s="84"/>
      <c r="M10" s="85" t="str">
        <f>'[3]11 класс'!M10</f>
        <v>не имеются</v>
      </c>
      <c r="N10" s="85"/>
      <c r="O10" s="95" t="str">
        <f>'[3]11 класс'!O10</f>
        <v>Муниципальное общеобразовательное бюджетное учреждение "Гимназия №2 с.Бураево" МР Бураевский район РБ</v>
      </c>
      <c r="P10" s="95"/>
      <c r="Q10" s="43" t="str">
        <f>'[3]11 класс'!Q10</f>
        <v>МОБУ Гимназия №2 с.Бураево</v>
      </c>
      <c r="R10" s="45" t="s">
        <v>50</v>
      </c>
      <c r="S10" s="88" t="str">
        <f>[5]Лист1!J10</f>
        <v>призер</v>
      </c>
      <c r="T10" s="89"/>
      <c r="U10" s="13">
        <v>56</v>
      </c>
      <c r="V10" s="53" t="s">
        <v>96</v>
      </c>
      <c r="W10" s="51" t="s">
        <v>144</v>
      </c>
    </row>
    <row r="11" spans="1:23" ht="51" customHeight="1">
      <c r="A11" s="22">
        <v>5</v>
      </c>
      <c r="B11" s="55" t="s">
        <v>19</v>
      </c>
      <c r="C11" s="50" t="s">
        <v>132</v>
      </c>
      <c r="D11" s="50" t="s">
        <v>133</v>
      </c>
      <c r="E11" s="56" t="s">
        <v>134</v>
      </c>
      <c r="F11" s="57"/>
      <c r="G11" s="88" t="str">
        <f>[5]Лист1!F11</f>
        <v xml:space="preserve">      ж</v>
      </c>
      <c r="H11" s="89"/>
      <c r="I11" s="60">
        <v>37444</v>
      </c>
      <c r="J11" s="61"/>
      <c r="K11" s="84" t="s">
        <v>26</v>
      </c>
      <c r="L11" s="84"/>
      <c r="M11" s="85" t="str">
        <f>'[3]11 класс'!M11</f>
        <v>не имеются</v>
      </c>
      <c r="N11" s="85"/>
      <c r="O11" s="95" t="str">
        <f>'[3]11 класс'!O11</f>
        <v>Муниципальное общеобразовательное бюджетное учреждение "Гимназия №2 с.Бураево" МР Бураевский район РБ</v>
      </c>
      <c r="P11" s="95"/>
      <c r="Q11" s="43" t="str">
        <f>'[3]11 класс'!Q11</f>
        <v>МОБУ Гимназия №2 с.Бураево</v>
      </c>
      <c r="R11" s="45" t="s">
        <v>50</v>
      </c>
      <c r="S11" s="88" t="str">
        <f>[5]Лист1!J11</f>
        <v>призер</v>
      </c>
      <c r="T11" s="89"/>
      <c r="U11" s="45">
        <v>55</v>
      </c>
      <c r="V11" s="53" t="s">
        <v>96</v>
      </c>
      <c r="W11" s="51" t="s">
        <v>144</v>
      </c>
    </row>
    <row r="12" spans="1:23" ht="76.5" customHeight="1">
      <c r="A12" s="24">
        <v>6</v>
      </c>
      <c r="B12" s="55" t="s">
        <v>19</v>
      </c>
      <c r="C12" s="50" t="s">
        <v>137</v>
      </c>
      <c r="D12" s="50" t="s">
        <v>135</v>
      </c>
      <c r="E12" s="56" t="s">
        <v>136</v>
      </c>
      <c r="F12" s="57"/>
      <c r="G12" s="88" t="str">
        <f>[5]Лист1!F12</f>
        <v>ж</v>
      </c>
      <c r="H12" s="89"/>
      <c r="I12" s="60">
        <v>37401</v>
      </c>
      <c r="J12" s="61"/>
      <c r="K12" s="84" t="s">
        <v>26</v>
      </c>
      <c r="L12" s="84"/>
      <c r="M12" s="85" t="str">
        <f>'[3]11 класс'!M12</f>
        <v>не имеются</v>
      </c>
      <c r="N12" s="85"/>
      <c r="O12" s="95" t="str">
        <f>'[3]11 класс'!O12</f>
        <v>Муниципальное общеобразовательное бюджетное учреждение "Гимназия №2 с.Бураево" МР Бураевский район РБ</v>
      </c>
      <c r="P12" s="95"/>
      <c r="Q12" s="43" t="str">
        <f>'[3]11 класс'!Q12</f>
        <v>МОБУ Гимназия №2 с.Бураево</v>
      </c>
      <c r="R12" s="45" t="s">
        <v>48</v>
      </c>
      <c r="S12" s="58" t="str">
        <f>[5]Лист1!J12</f>
        <v>призёр</v>
      </c>
      <c r="T12" s="59"/>
      <c r="U12" s="13">
        <v>51</v>
      </c>
      <c r="V12" s="53" t="s">
        <v>96</v>
      </c>
      <c r="W12" s="51" t="s">
        <v>144</v>
      </c>
    </row>
    <row r="13" spans="1:23" ht="76.5" customHeight="1">
      <c r="A13" s="23">
        <v>7</v>
      </c>
      <c r="B13" s="55" t="s">
        <v>19</v>
      </c>
      <c r="C13" s="50" t="s">
        <v>138</v>
      </c>
      <c r="D13" s="50" t="s">
        <v>139</v>
      </c>
      <c r="E13" s="112" t="s">
        <v>140</v>
      </c>
      <c r="F13" s="113"/>
      <c r="G13" s="72" t="s">
        <v>22</v>
      </c>
      <c r="H13" s="73"/>
      <c r="I13" s="74">
        <v>37448</v>
      </c>
      <c r="J13" s="75"/>
      <c r="K13" s="84" t="s">
        <v>26</v>
      </c>
      <c r="L13" s="84"/>
      <c r="M13" s="85" t="str">
        <f>'[3]11 класс'!M13</f>
        <v>не имеются</v>
      </c>
      <c r="N13" s="85"/>
      <c r="O13" s="95" t="str">
        <f>'[3]11 класс'!O13</f>
        <v>Муниципальное общеобразовательное бюджетное учреждение "Гимназия №2 с.Бураево" МР Бураевский район РБ</v>
      </c>
      <c r="P13" s="95"/>
      <c r="Q13" s="43" t="str">
        <f>'[3]11 класс'!Q13</f>
        <v>МОБУ Гимназия №2 с.Бураево</v>
      </c>
      <c r="R13" s="45" t="s">
        <v>48</v>
      </c>
      <c r="S13" s="58" t="str">
        <f>[5]Лист1!J13</f>
        <v>участник</v>
      </c>
      <c r="T13" s="59"/>
      <c r="U13" s="46">
        <v>45</v>
      </c>
      <c r="V13" s="53" t="s">
        <v>96</v>
      </c>
      <c r="W13" s="51" t="s">
        <v>144</v>
      </c>
    </row>
    <row r="14" spans="1:23" ht="76.5" customHeight="1">
      <c r="A14" s="23">
        <v>8</v>
      </c>
      <c r="B14" s="55" t="s">
        <v>19</v>
      </c>
      <c r="C14" s="6" t="s">
        <v>143</v>
      </c>
      <c r="D14" s="6" t="s">
        <v>141</v>
      </c>
      <c r="E14" s="112" t="s">
        <v>142</v>
      </c>
      <c r="F14" s="113"/>
      <c r="G14" s="76" t="s">
        <v>22</v>
      </c>
      <c r="H14" s="77"/>
      <c r="I14" s="78">
        <v>37852</v>
      </c>
      <c r="J14" s="79"/>
      <c r="K14" s="84" t="s">
        <v>26</v>
      </c>
      <c r="L14" s="84"/>
      <c r="M14" s="85" t="str">
        <f>'[3]11 класс'!M14</f>
        <v>не имеются</v>
      </c>
      <c r="N14" s="85"/>
      <c r="O14" s="95" t="str">
        <f>'[3]11 класс'!O14</f>
        <v>Муниципальное общеобразовательное бюджетное учреждение "Гимназия №2 с.Бураево" МР Бураевский район РБ</v>
      </c>
      <c r="P14" s="95"/>
      <c r="Q14" s="43" t="str">
        <f>'[3]11 класс'!Q14</f>
        <v>МОБУ Гимназия №2 с.Бураево</v>
      </c>
      <c r="R14" s="45" t="s">
        <v>48</v>
      </c>
      <c r="S14" s="58" t="str">
        <f>[5]Лист1!J14</f>
        <v>участник</v>
      </c>
      <c r="T14" s="59"/>
      <c r="U14" s="13">
        <v>45</v>
      </c>
      <c r="V14" s="53" t="s">
        <v>96</v>
      </c>
      <c r="W14" s="51" t="s">
        <v>144</v>
      </c>
    </row>
    <row r="15" spans="1:23" ht="76.5" customHeight="1">
      <c r="A15" s="23">
        <v>9</v>
      </c>
      <c r="B15" s="55" t="s">
        <v>19</v>
      </c>
      <c r="C15" s="42" t="str">
        <f>[5]Лист1!B15</f>
        <v xml:space="preserve">Югай </v>
      </c>
      <c r="D15" s="42" t="str">
        <f>[5]Лист1!C15</f>
        <v xml:space="preserve">Юлия </v>
      </c>
      <c r="E15" s="112" t="str">
        <f>[5]Лист1!D15</f>
        <v>Эриковна</v>
      </c>
      <c r="F15" s="113"/>
      <c r="G15" s="72" t="str">
        <f>[5]Лист1!F15</f>
        <v>ж</v>
      </c>
      <c r="H15" s="73"/>
      <c r="I15" s="74">
        <f>[5]Лист1!E15</f>
        <v>37510</v>
      </c>
      <c r="J15" s="75"/>
      <c r="K15" s="84" t="s">
        <v>26</v>
      </c>
      <c r="L15" s="84"/>
      <c r="M15" s="85" t="str">
        <f>'[3]11 класс'!M15</f>
        <v>не имеются</v>
      </c>
      <c r="N15" s="85"/>
      <c r="O15" s="95" t="str">
        <f>'[3]11 класс'!O15</f>
        <v>Муниципальное общеобразовательное бюджетное учреждение "Гимназия №2 с.Бураево" МР Бураевский район РБ</v>
      </c>
      <c r="P15" s="95"/>
      <c r="Q15" s="43" t="str">
        <f>'[3]11 класс'!Q15</f>
        <v>МОБУ Гимназия №2 с.Бураево</v>
      </c>
      <c r="R15" s="45" t="s">
        <v>48</v>
      </c>
      <c r="S15" s="58" t="str">
        <f>[5]Лист1!J15</f>
        <v>участник</v>
      </c>
      <c r="T15" s="59"/>
      <c r="U15" s="46">
        <v>41</v>
      </c>
      <c r="V15" s="53" t="s">
        <v>96</v>
      </c>
      <c r="W15" s="51" t="s">
        <v>144</v>
      </c>
    </row>
    <row r="16" spans="1:23" ht="76.5" customHeight="1">
      <c r="A16" s="24">
        <v>10</v>
      </c>
      <c r="B16" s="55" t="s">
        <v>19</v>
      </c>
      <c r="C16" s="4" t="str">
        <f>[5]Лист1!B16</f>
        <v xml:space="preserve">Арсланова </v>
      </c>
      <c r="D16" s="4" t="str">
        <f>[5]Лист1!C16</f>
        <v>Элина</v>
      </c>
      <c r="E16" s="56" t="str">
        <f>[5]Лист1!D16</f>
        <v>Марселевна</v>
      </c>
      <c r="F16" s="57"/>
      <c r="G16" s="88" t="str">
        <f>[5]Лист1!F16</f>
        <v>ж</v>
      </c>
      <c r="H16" s="89"/>
      <c r="I16" s="60">
        <f>[5]Лист1!E16</f>
        <v>37416</v>
      </c>
      <c r="J16" s="61"/>
      <c r="K16" s="84" t="s">
        <v>26</v>
      </c>
      <c r="L16" s="84"/>
      <c r="M16" s="85" t="str">
        <f>'[3]11 класс'!M16</f>
        <v>не имеются</v>
      </c>
      <c r="N16" s="85"/>
      <c r="O16" s="95" t="str">
        <f>'[3]11 класс'!O16</f>
        <v>Муниципальное общеобразовательное бюджетное учреждение "Гимназия №2 с.Бураево" МР Бураевский район РБ</v>
      </c>
      <c r="P16" s="95"/>
      <c r="Q16" s="43" t="str">
        <f>'[3]11 класс'!Q16</f>
        <v>МОБУ Гимназия №2 с.Бураево</v>
      </c>
      <c r="R16" s="45" t="s">
        <v>49</v>
      </c>
      <c r="S16" s="88" t="str">
        <f>[5]Лист1!J16</f>
        <v>участник</v>
      </c>
      <c r="T16" s="89"/>
      <c r="U16" s="45">
        <v>38</v>
      </c>
      <c r="V16" s="53" t="s">
        <v>96</v>
      </c>
      <c r="W16" s="51" t="s">
        <v>144</v>
      </c>
    </row>
    <row r="17" spans="1:23" ht="76.5" customHeight="1">
      <c r="A17" s="22">
        <v>11</v>
      </c>
      <c r="B17" s="55" t="s">
        <v>19</v>
      </c>
      <c r="C17" s="42" t="str">
        <f>[5]Лист1!B17</f>
        <v>Зарипов</v>
      </c>
      <c r="D17" s="42" t="str">
        <f>[5]Лист1!C17</f>
        <v>Мунир</v>
      </c>
      <c r="E17" s="56" t="str">
        <f>[5]Лист1!D17</f>
        <v>Рифатолвич</v>
      </c>
      <c r="F17" s="57"/>
      <c r="G17" s="88" t="str">
        <f>[5]Лист1!F17</f>
        <v>м</v>
      </c>
      <c r="H17" s="89"/>
      <c r="I17" s="60">
        <f>[5]Лист1!E17</f>
        <v>37444</v>
      </c>
      <c r="J17" s="61"/>
      <c r="K17" s="84" t="s">
        <v>26</v>
      </c>
      <c r="L17" s="84"/>
      <c r="M17" s="85" t="str">
        <f>'[3]11 класс'!M17</f>
        <v>не имеются</v>
      </c>
      <c r="N17" s="85"/>
      <c r="O17" s="95" t="str">
        <f>'[3]11 класс'!O17</f>
        <v>Муниципальное общеобразовательное бюджетное учреждение "Гимназия №2 с.Бураево" МР Бураевский район РБ</v>
      </c>
      <c r="P17" s="95"/>
      <c r="Q17" s="43" t="str">
        <f>'[3]11 класс'!Q17</f>
        <v>МОБУ Гимназия №2 с.Бураево</v>
      </c>
      <c r="R17" s="46" t="s">
        <v>49</v>
      </c>
      <c r="S17" s="88" t="str">
        <f>[5]Лист1!J17</f>
        <v>участник</v>
      </c>
      <c r="T17" s="89"/>
      <c r="U17" s="13">
        <v>35</v>
      </c>
      <c r="V17" s="53" t="s">
        <v>96</v>
      </c>
      <c r="W17" s="51" t="s">
        <v>144</v>
      </c>
    </row>
    <row r="18" spans="1:23" ht="51" customHeight="1">
      <c r="A18" s="22">
        <v>12</v>
      </c>
      <c r="B18" s="55" t="s">
        <v>19</v>
      </c>
      <c r="C18" s="42" t="str">
        <f>[5]Лист1!B18</f>
        <v>Ахияров</v>
      </c>
      <c r="D18" s="42" t="str">
        <f>[5]Лист1!C18</f>
        <v>Айнур</v>
      </c>
      <c r="E18" s="56" t="str">
        <f>[5]Лист1!D18</f>
        <v>Айратович</v>
      </c>
      <c r="F18" s="57"/>
      <c r="G18" s="88" t="str">
        <f>[5]Лист1!F18</f>
        <v>м</v>
      </c>
      <c r="H18" s="89"/>
      <c r="I18" s="60">
        <f>[5]Лист1!E18</f>
        <v>37049</v>
      </c>
      <c r="J18" s="61"/>
      <c r="K18" s="84" t="s">
        <v>26</v>
      </c>
      <c r="L18" s="84"/>
      <c r="M18" s="85" t="str">
        <f>'[3]11 класс'!M18</f>
        <v>не имеются</v>
      </c>
      <c r="N18" s="85"/>
      <c r="O18" s="95" t="str">
        <f>'[3]11 класс'!O18</f>
        <v>Муниципальное общеобразовательное бюджетное учреждение "Гимназия №2 с.Бураево" МР Бураевский район РБ</v>
      </c>
      <c r="P18" s="95"/>
      <c r="Q18" s="43" t="str">
        <f>'[3]11 класс'!Q18</f>
        <v>МОБУ Гимназия №2 с.Бураево</v>
      </c>
      <c r="R18" s="13" t="s">
        <v>49</v>
      </c>
      <c r="S18" s="58" t="str">
        <f>[5]Лист1!J18</f>
        <v>участник</v>
      </c>
      <c r="T18" s="59"/>
      <c r="U18" s="13">
        <v>35</v>
      </c>
      <c r="V18" s="53" t="s">
        <v>96</v>
      </c>
      <c r="W18" s="51" t="s">
        <v>144</v>
      </c>
    </row>
    <row r="19" spans="1:23" ht="51" customHeight="1">
      <c r="A19" s="22">
        <v>13</v>
      </c>
      <c r="B19" s="55" t="s">
        <v>19</v>
      </c>
      <c r="C19" s="42" t="str">
        <f>[5]Лист1!B19</f>
        <v xml:space="preserve">Талипова </v>
      </c>
      <c r="D19" s="42" t="str">
        <f>[5]Лист1!C19</f>
        <v>Лиана</v>
      </c>
      <c r="E19" s="56" t="str">
        <f>[5]Лист1!D19</f>
        <v>Филюсовна</v>
      </c>
      <c r="F19" s="57"/>
      <c r="G19" s="88" t="str">
        <f>[5]Лист1!F19</f>
        <v>ж</v>
      </c>
      <c r="H19" s="89"/>
      <c r="I19" s="60">
        <f>[5]Лист1!E19</f>
        <v>37295</v>
      </c>
      <c r="J19" s="61"/>
      <c r="K19" s="84" t="s">
        <v>26</v>
      </c>
      <c r="L19" s="84"/>
      <c r="M19" s="85" t="str">
        <f>'[3]11 класс'!M19</f>
        <v>не имеются</v>
      </c>
      <c r="N19" s="85"/>
      <c r="O19" s="95" t="str">
        <f>'[3]11 класс'!O19</f>
        <v>Муниципальное общеобразовательное бюджетное учреждение "Гимназия №2 с.Бураево" МР Бураевский район РБ</v>
      </c>
      <c r="P19" s="95"/>
      <c r="Q19" s="43" t="str">
        <f>'[3]11 класс'!Q19</f>
        <v>МОБУ Гимназия №2 с.Бураево</v>
      </c>
      <c r="R19" s="45" t="s">
        <v>50</v>
      </c>
      <c r="S19" s="58" t="str">
        <f>[5]Лист1!J19</f>
        <v>участник</v>
      </c>
      <c r="T19" s="59"/>
      <c r="U19" s="46">
        <v>35</v>
      </c>
      <c r="V19" s="53" t="s">
        <v>96</v>
      </c>
      <c r="W19" s="51" t="s">
        <v>144</v>
      </c>
    </row>
    <row r="20" spans="1:23" ht="76.5" customHeight="1">
      <c r="A20" s="30">
        <v>14</v>
      </c>
      <c r="B20" s="55" t="s">
        <v>19</v>
      </c>
      <c r="C20" s="42" t="str">
        <f>[5]Лист1!B20</f>
        <v>Галимова</v>
      </c>
      <c r="D20" s="42" t="str">
        <f>[5]Лист1!C20</f>
        <v>Альфия</v>
      </c>
      <c r="E20" s="56" t="str">
        <f>[5]Лист1!D20</f>
        <v>Радисовна</v>
      </c>
      <c r="F20" s="57"/>
      <c r="G20" s="88" t="str">
        <f>[5]Лист1!F20</f>
        <v>ж</v>
      </c>
      <c r="H20" s="89"/>
      <c r="I20" s="60">
        <f>[5]Лист1!E20</f>
        <v>37387</v>
      </c>
      <c r="J20" s="61"/>
      <c r="K20" s="84" t="s">
        <v>26</v>
      </c>
      <c r="L20" s="84"/>
      <c r="M20" s="85" t="str">
        <f t="shared" ref="M20:M43" si="0">M19</f>
        <v>не имеются</v>
      </c>
      <c r="N20" s="85"/>
      <c r="O20" s="95" t="str">
        <f t="shared" ref="O20:O43" si="1">O19</f>
        <v>Муниципальное общеобразовательное бюджетное учреждение "Гимназия №2 с.Бураево" МР Бураевский район РБ</v>
      </c>
      <c r="P20" s="95"/>
      <c r="Q20" s="43" t="str">
        <f t="shared" ref="Q20:Q43" si="2">Q19</f>
        <v>МОБУ Гимназия №2 с.Бураево</v>
      </c>
      <c r="R20" s="45" t="s">
        <v>48</v>
      </c>
      <c r="S20" s="58" t="str">
        <f>[5]Лист1!J20</f>
        <v>участник</v>
      </c>
      <c r="T20" s="59"/>
      <c r="U20" s="45">
        <v>34</v>
      </c>
      <c r="V20" s="53" t="s">
        <v>96</v>
      </c>
      <c r="W20" s="51" t="s">
        <v>144</v>
      </c>
    </row>
    <row r="21" spans="1:23" ht="76.5" customHeight="1">
      <c r="A21" s="30">
        <v>15</v>
      </c>
      <c r="B21" s="55" t="s">
        <v>19</v>
      </c>
      <c r="C21" s="42" t="str">
        <f>[5]Лист1!B21</f>
        <v xml:space="preserve">Сафина </v>
      </c>
      <c r="D21" s="42" t="str">
        <f>[5]Лист1!C21</f>
        <v xml:space="preserve">Камила </v>
      </c>
      <c r="E21" s="56" t="str">
        <f>[5]Лист1!D21</f>
        <v>Артуровна</v>
      </c>
      <c r="F21" s="57"/>
      <c r="G21" s="88" t="str">
        <f>[5]Лист1!F21</f>
        <v>ж</v>
      </c>
      <c r="H21" s="89"/>
      <c r="I21" s="60">
        <f>[5]Лист1!E21</f>
        <v>37312</v>
      </c>
      <c r="J21" s="61"/>
      <c r="K21" s="84" t="s">
        <v>26</v>
      </c>
      <c r="L21" s="84"/>
      <c r="M21" s="85" t="str">
        <f t="shared" si="0"/>
        <v>не имеются</v>
      </c>
      <c r="N21" s="85"/>
      <c r="O21" s="95" t="str">
        <f t="shared" si="1"/>
        <v>Муниципальное общеобразовательное бюджетное учреждение "Гимназия №2 с.Бураево" МР Бураевский район РБ</v>
      </c>
      <c r="P21" s="95"/>
      <c r="Q21" s="43" t="str">
        <f t="shared" si="2"/>
        <v>МОБУ Гимназия №2 с.Бураево</v>
      </c>
      <c r="R21" s="45">
        <v>11</v>
      </c>
      <c r="S21" s="58" t="str">
        <f>[5]Лист1!J21</f>
        <v>участник</v>
      </c>
      <c r="T21" s="59"/>
      <c r="U21" s="45">
        <v>34</v>
      </c>
      <c r="V21" s="53" t="s">
        <v>96</v>
      </c>
      <c r="W21" s="51" t="s">
        <v>144</v>
      </c>
    </row>
    <row r="22" spans="1:23" ht="76.5" customHeight="1">
      <c r="A22" s="30">
        <v>16</v>
      </c>
      <c r="B22" s="55" t="s">
        <v>19</v>
      </c>
      <c r="C22" s="42" t="str">
        <f>[5]Лист1!B22</f>
        <v>Садриева</v>
      </c>
      <c r="D22" s="42" t="str">
        <f>[5]Лист1!C22</f>
        <v>Элина</v>
      </c>
      <c r="E22" s="56" t="str">
        <f>[5]Лист1!D22</f>
        <v>Эрнестовна</v>
      </c>
      <c r="F22" s="57"/>
      <c r="G22" s="88" t="str">
        <f>[5]Лист1!F22</f>
        <v>ж</v>
      </c>
      <c r="H22" s="89"/>
      <c r="I22" s="60">
        <f>[5]Лист1!E22</f>
        <v>37369</v>
      </c>
      <c r="J22" s="61"/>
      <c r="K22" s="84" t="s">
        <v>26</v>
      </c>
      <c r="L22" s="84"/>
      <c r="M22" s="85" t="str">
        <f t="shared" si="0"/>
        <v>не имеются</v>
      </c>
      <c r="N22" s="85"/>
      <c r="O22" s="95" t="str">
        <f t="shared" si="1"/>
        <v>Муниципальное общеобразовательное бюджетное учреждение "Гимназия №2 с.Бураево" МР Бураевский район РБ</v>
      </c>
      <c r="P22" s="95"/>
      <c r="Q22" s="43" t="str">
        <f t="shared" si="2"/>
        <v>МОБУ Гимназия №2 с.Бураево</v>
      </c>
      <c r="R22" s="45" t="s">
        <v>49</v>
      </c>
      <c r="S22" s="58" t="str">
        <f>[5]Лист1!J22</f>
        <v>участник</v>
      </c>
      <c r="T22" s="59"/>
      <c r="U22" s="45">
        <v>32</v>
      </c>
      <c r="V22" s="53" t="s">
        <v>96</v>
      </c>
      <c r="W22" s="51" t="s">
        <v>144</v>
      </c>
    </row>
    <row r="23" spans="1:23" ht="51" customHeight="1">
      <c r="A23" s="30">
        <v>17</v>
      </c>
      <c r="B23" s="55" t="s">
        <v>19</v>
      </c>
      <c r="C23" s="42" t="str">
        <f>[5]Лист1!B23</f>
        <v>Зиятова</v>
      </c>
      <c r="D23" s="42" t="str">
        <f>[5]Лист1!C23</f>
        <v>Кристина</v>
      </c>
      <c r="E23" s="56" t="str">
        <f>[5]Лист1!D23</f>
        <v>Эликовна</v>
      </c>
      <c r="F23" s="57"/>
      <c r="G23" s="88" t="str">
        <f>[5]Лист1!F23</f>
        <v>ж</v>
      </c>
      <c r="H23" s="89"/>
      <c r="I23" s="60">
        <f>[5]Лист1!E23</f>
        <v>37444</v>
      </c>
      <c r="J23" s="61"/>
      <c r="K23" s="84" t="s">
        <v>26</v>
      </c>
      <c r="L23" s="84"/>
      <c r="M23" s="85" t="str">
        <f t="shared" si="0"/>
        <v>не имеются</v>
      </c>
      <c r="N23" s="85"/>
      <c r="O23" s="95" t="str">
        <f t="shared" si="1"/>
        <v>Муниципальное общеобразовательное бюджетное учреждение "Гимназия №2 с.Бураево" МР Бураевский район РБ</v>
      </c>
      <c r="P23" s="95"/>
      <c r="Q23" s="43" t="str">
        <f t="shared" si="2"/>
        <v>МОБУ Гимназия №2 с.Бураево</v>
      </c>
      <c r="R23" s="45" t="s">
        <v>48</v>
      </c>
      <c r="S23" s="58" t="str">
        <f>[5]Лист1!J23</f>
        <v>участник</v>
      </c>
      <c r="T23" s="59"/>
      <c r="U23" s="13">
        <v>32</v>
      </c>
      <c r="V23" s="53" t="s">
        <v>96</v>
      </c>
      <c r="W23" s="51" t="s">
        <v>144</v>
      </c>
    </row>
    <row r="24" spans="1:23" ht="51" customHeight="1">
      <c r="A24" s="30">
        <v>18</v>
      </c>
      <c r="B24" s="55" t="s">
        <v>19</v>
      </c>
      <c r="C24" s="42" t="str">
        <f>[5]Лист1!B24</f>
        <v>Васимова</v>
      </c>
      <c r="D24" s="42" t="str">
        <f>[5]Лист1!C24</f>
        <v>Ильнара</v>
      </c>
      <c r="E24" s="56" t="str">
        <f>[5]Лист1!D24</f>
        <v>Илшатовна</v>
      </c>
      <c r="F24" s="57"/>
      <c r="G24" s="88" t="str">
        <f>[5]Лист1!F24</f>
        <v>ж</v>
      </c>
      <c r="H24" s="89"/>
      <c r="I24" s="60" t="str">
        <f>[5]Лист1!E24</f>
        <v>09.05.2--2</v>
      </c>
      <c r="J24" s="61"/>
      <c r="K24" s="84" t="s">
        <v>26</v>
      </c>
      <c r="L24" s="84"/>
      <c r="M24" s="85" t="str">
        <f t="shared" si="0"/>
        <v>не имеются</v>
      </c>
      <c r="N24" s="85"/>
      <c r="O24" s="95" t="str">
        <f t="shared" si="1"/>
        <v>Муниципальное общеобразовательное бюджетное учреждение "Гимназия №2 с.Бураево" МР Бураевский район РБ</v>
      </c>
      <c r="P24" s="95"/>
      <c r="Q24" s="43" t="str">
        <f t="shared" si="2"/>
        <v>МОБУ Гимназия №2 с.Бураево</v>
      </c>
      <c r="R24" s="45" t="s">
        <v>48</v>
      </c>
      <c r="S24" s="58" t="str">
        <f>[5]Лист1!J24</f>
        <v>участник</v>
      </c>
      <c r="T24" s="59"/>
      <c r="U24" s="13">
        <v>31</v>
      </c>
      <c r="V24" s="53" t="s">
        <v>96</v>
      </c>
      <c r="W24" s="51" t="s">
        <v>144</v>
      </c>
    </row>
    <row r="25" spans="1:23" ht="51" customHeight="1">
      <c r="A25" s="30">
        <v>19</v>
      </c>
      <c r="B25" s="55" t="s">
        <v>19</v>
      </c>
      <c r="C25" s="42" t="str">
        <f>[5]Лист1!B25</f>
        <v>Абдулхакова</v>
      </c>
      <c r="D25" s="42" t="str">
        <f>[5]Лист1!C25</f>
        <v>Мальвина</v>
      </c>
      <c r="E25" s="56" t="str">
        <f>[5]Лист1!D25</f>
        <v>Альмировна</v>
      </c>
      <c r="F25" s="57"/>
      <c r="G25" s="88" t="str">
        <f>[5]Лист1!F25</f>
        <v>ж</v>
      </c>
      <c r="H25" s="89"/>
      <c r="I25" s="60">
        <f>[5]Лист1!E25</f>
        <v>37677</v>
      </c>
      <c r="J25" s="61"/>
      <c r="K25" s="84" t="s">
        <v>26</v>
      </c>
      <c r="L25" s="84"/>
      <c r="M25" s="85" t="str">
        <f t="shared" si="0"/>
        <v>не имеются</v>
      </c>
      <c r="N25" s="85"/>
      <c r="O25" s="95" t="str">
        <f t="shared" si="1"/>
        <v>Муниципальное общеобразовательное бюджетное учреждение "Гимназия №2 с.Бураево" МР Бураевский район РБ</v>
      </c>
      <c r="P25" s="95"/>
      <c r="Q25" s="43" t="str">
        <f t="shared" si="2"/>
        <v>МОБУ Гимназия №2 с.Бураево</v>
      </c>
      <c r="R25" s="45" t="s">
        <v>48</v>
      </c>
      <c r="S25" s="58" t="str">
        <f>[5]Лист1!J25</f>
        <v>участник</v>
      </c>
      <c r="T25" s="59"/>
      <c r="U25" s="13">
        <v>30</v>
      </c>
      <c r="V25" s="53" t="s">
        <v>96</v>
      </c>
      <c r="W25" s="51" t="s">
        <v>144</v>
      </c>
    </row>
    <row r="26" spans="1:23" ht="51" customHeight="1">
      <c r="A26" s="30">
        <v>20</v>
      </c>
      <c r="B26" s="55" t="s">
        <v>19</v>
      </c>
      <c r="C26" s="42" t="str">
        <f>[5]Лист1!B26</f>
        <v>Ахметзянов</v>
      </c>
      <c r="D26" s="42" t="str">
        <f>[5]Лист1!C26</f>
        <v>Фидан</v>
      </c>
      <c r="E26" s="56" t="str">
        <f>[5]Лист1!D26</f>
        <v>Венерович</v>
      </c>
      <c r="F26" s="57"/>
      <c r="G26" s="88" t="str">
        <f>[5]Лист1!F26</f>
        <v>м</v>
      </c>
      <c r="H26" s="89"/>
      <c r="I26" s="60">
        <f>[5]Лист1!E26</f>
        <v>37580</v>
      </c>
      <c r="J26" s="61"/>
      <c r="K26" s="84" t="s">
        <v>26</v>
      </c>
      <c r="L26" s="84"/>
      <c r="M26" s="85" t="str">
        <f t="shared" si="0"/>
        <v>не имеются</v>
      </c>
      <c r="N26" s="85"/>
      <c r="O26" s="95" t="str">
        <f t="shared" si="1"/>
        <v>Муниципальное общеобразовательное бюджетное учреждение "Гимназия №2 с.Бураево" МР Бураевский район РБ</v>
      </c>
      <c r="P26" s="95"/>
      <c r="Q26" s="43" t="str">
        <f t="shared" si="2"/>
        <v>МОБУ Гимназия №2 с.Бураево</v>
      </c>
      <c r="R26" s="45" t="s">
        <v>49</v>
      </c>
      <c r="S26" s="58" t="str">
        <f>[5]Лист1!J26</f>
        <v>участник</v>
      </c>
      <c r="T26" s="59"/>
      <c r="U26" s="13">
        <v>30</v>
      </c>
      <c r="V26" s="53" t="s">
        <v>96</v>
      </c>
      <c r="W26" s="51" t="s">
        <v>144</v>
      </c>
    </row>
    <row r="27" spans="1:23" ht="76.5" customHeight="1">
      <c r="A27" s="30">
        <v>21</v>
      </c>
      <c r="B27" s="55" t="s">
        <v>19</v>
      </c>
      <c r="C27" s="42" t="str">
        <f>[5]Лист1!B27</f>
        <v xml:space="preserve">Туктагулов </v>
      </c>
      <c r="D27" s="42" t="str">
        <f>[5]Лист1!C27</f>
        <v>Рималь</v>
      </c>
      <c r="E27" s="56" t="str">
        <f>[5]Лист1!D27</f>
        <v>Динарович</v>
      </c>
      <c r="F27" s="57"/>
      <c r="G27" s="88" t="str">
        <f>[5]Лист1!F27</f>
        <v>м</v>
      </c>
      <c r="H27" s="89"/>
      <c r="I27" s="60">
        <f>[5]Лист1!E27</f>
        <v>37474</v>
      </c>
      <c r="J27" s="61"/>
      <c r="K27" s="84" t="s">
        <v>26</v>
      </c>
      <c r="L27" s="84"/>
      <c r="M27" s="85" t="str">
        <f t="shared" si="0"/>
        <v>не имеются</v>
      </c>
      <c r="N27" s="85"/>
      <c r="O27" s="95" t="str">
        <f t="shared" si="1"/>
        <v>Муниципальное общеобразовательное бюджетное учреждение "Гимназия №2 с.Бураево" МР Бураевский район РБ</v>
      </c>
      <c r="P27" s="95"/>
      <c r="Q27" s="43" t="str">
        <f t="shared" si="2"/>
        <v>МОБУ Гимназия №2 с.Бураево</v>
      </c>
      <c r="R27" s="45" t="s">
        <v>50</v>
      </c>
      <c r="S27" s="58" t="str">
        <f>[5]Лист1!J27</f>
        <v>призер</v>
      </c>
      <c r="T27" s="59"/>
      <c r="U27" s="45">
        <v>29</v>
      </c>
      <c r="V27" s="53" t="s">
        <v>96</v>
      </c>
      <c r="W27" s="51" t="s">
        <v>144</v>
      </c>
    </row>
    <row r="28" spans="1:23" ht="76.5" customHeight="1">
      <c r="A28" s="30">
        <v>22</v>
      </c>
      <c r="B28" s="55" t="s">
        <v>19</v>
      </c>
      <c r="C28" s="42" t="str">
        <f>[5]Лист1!B28</f>
        <v>Габдуллин</v>
      </c>
      <c r="D28" s="42" t="str">
        <f>[5]Лист1!C28</f>
        <v>Айнур</v>
      </c>
      <c r="E28" s="56" t="str">
        <f>[5]Лист1!D28</f>
        <v>Фиданович</v>
      </c>
      <c r="F28" s="57"/>
      <c r="G28" s="88" t="str">
        <f>[5]Лист1!F28</f>
        <v>м</v>
      </c>
      <c r="H28" s="89"/>
      <c r="I28" s="60">
        <f>[5]Лист1!E28</f>
        <v>37674</v>
      </c>
      <c r="J28" s="61"/>
      <c r="K28" s="84" t="s">
        <v>26</v>
      </c>
      <c r="L28" s="84"/>
      <c r="M28" s="85" t="str">
        <f t="shared" si="0"/>
        <v>не имеются</v>
      </c>
      <c r="N28" s="85"/>
      <c r="O28" s="95" t="str">
        <f t="shared" si="1"/>
        <v>Муниципальное общеобразовательное бюджетное учреждение "Гимназия №2 с.Бураево" МР Бураевский район РБ</v>
      </c>
      <c r="P28" s="95"/>
      <c r="Q28" s="43" t="str">
        <f t="shared" si="2"/>
        <v>МОБУ Гимназия №2 с.Бураево</v>
      </c>
      <c r="R28" s="45" t="s">
        <v>48</v>
      </c>
      <c r="S28" s="58" t="str">
        <f>[5]Лист1!J28</f>
        <v>участник</v>
      </c>
      <c r="T28" s="59"/>
      <c r="U28" s="13">
        <v>28</v>
      </c>
      <c r="V28" s="53" t="s">
        <v>96</v>
      </c>
      <c r="W28" s="51" t="s">
        <v>144</v>
      </c>
    </row>
    <row r="29" spans="1:23" ht="51" customHeight="1">
      <c r="A29" s="30">
        <v>23</v>
      </c>
      <c r="B29" s="55" t="s">
        <v>19</v>
      </c>
      <c r="C29" s="42" t="str">
        <f>[5]Лист1!B29</f>
        <v>Бикбулатов</v>
      </c>
      <c r="D29" s="42" t="str">
        <f>[5]Лист1!C29</f>
        <v>Радмир</v>
      </c>
      <c r="E29" s="56" t="str">
        <f>[5]Лист1!D29</f>
        <v>Ильдарович</v>
      </c>
      <c r="F29" s="57"/>
      <c r="G29" s="88" t="str">
        <f>[5]Лист1!F29</f>
        <v>м</v>
      </c>
      <c r="H29" s="89"/>
      <c r="I29" s="60">
        <f>[5]Лист1!E29</f>
        <v>37232</v>
      </c>
      <c r="J29" s="61"/>
      <c r="K29" s="84" t="s">
        <v>26</v>
      </c>
      <c r="L29" s="84"/>
      <c r="M29" s="85" t="str">
        <f t="shared" si="0"/>
        <v>не имеются</v>
      </c>
      <c r="N29" s="85"/>
      <c r="O29" s="95" t="str">
        <f t="shared" si="1"/>
        <v>Муниципальное общеобразовательное бюджетное учреждение "Гимназия №2 с.Бураево" МР Бураевский район РБ</v>
      </c>
      <c r="P29" s="95"/>
      <c r="Q29" s="43" t="str">
        <f t="shared" si="2"/>
        <v>МОБУ Гимназия №2 с.Бураево</v>
      </c>
      <c r="R29" s="45" t="s">
        <v>49</v>
      </c>
      <c r="S29" s="58" t="str">
        <f>[5]Лист1!J29</f>
        <v>участник</v>
      </c>
      <c r="T29" s="59"/>
      <c r="U29" s="13">
        <v>28</v>
      </c>
      <c r="V29" s="53" t="s">
        <v>96</v>
      </c>
      <c r="W29" s="51" t="s">
        <v>144</v>
      </c>
    </row>
    <row r="30" spans="1:23" ht="51" customHeight="1">
      <c r="A30" s="30">
        <v>24</v>
      </c>
      <c r="B30" s="55" t="s">
        <v>19</v>
      </c>
      <c r="C30" s="42" t="str">
        <f>[5]Лист1!B30</f>
        <v>Марушевский</v>
      </c>
      <c r="D30" s="42" t="str">
        <f>[5]Лист1!C30</f>
        <v>Вадим</v>
      </c>
      <c r="E30" s="56" t="str">
        <f>[5]Лист1!D30</f>
        <v>Эдуардович</v>
      </c>
      <c r="F30" s="57"/>
      <c r="G30" s="88" t="str">
        <f>[5]Лист1!F30</f>
        <v>м</v>
      </c>
      <c r="H30" s="89"/>
      <c r="I30" s="60">
        <f>[5]Лист1!E30</f>
        <v>37574</v>
      </c>
      <c r="J30" s="61"/>
      <c r="K30" s="84" t="s">
        <v>26</v>
      </c>
      <c r="L30" s="84"/>
      <c r="M30" s="85" t="str">
        <f t="shared" si="0"/>
        <v>не имеются</v>
      </c>
      <c r="N30" s="85"/>
      <c r="O30" s="95" t="str">
        <f t="shared" si="1"/>
        <v>Муниципальное общеобразовательное бюджетное учреждение "Гимназия №2 с.Бураево" МР Бураевский район РБ</v>
      </c>
      <c r="P30" s="95"/>
      <c r="Q30" s="43" t="str">
        <f t="shared" si="2"/>
        <v>МОБУ Гимназия №2 с.Бураево</v>
      </c>
      <c r="R30" s="45" t="s">
        <v>49</v>
      </c>
      <c r="S30" s="58" t="str">
        <f>[5]Лист1!J30</f>
        <v>участник</v>
      </c>
      <c r="T30" s="59"/>
      <c r="U30" s="46">
        <v>27</v>
      </c>
      <c r="V30" s="53" t="s">
        <v>96</v>
      </c>
      <c r="W30" s="51" t="s">
        <v>144</v>
      </c>
    </row>
    <row r="31" spans="1:23" ht="51" customHeight="1">
      <c r="A31" s="30">
        <v>25</v>
      </c>
      <c r="B31" s="55" t="s">
        <v>19</v>
      </c>
      <c r="C31" s="42" t="str">
        <f>[5]Лист1!B31</f>
        <v>Билалова</v>
      </c>
      <c r="D31" s="42" t="str">
        <f>[5]Лист1!C31</f>
        <v>Айсылу</v>
      </c>
      <c r="E31" s="56" t="str">
        <f>[5]Лист1!D31</f>
        <v>Илшатовна</v>
      </c>
      <c r="F31" s="57"/>
      <c r="G31" s="88" t="str">
        <f>[5]Лист1!F31</f>
        <v>ж</v>
      </c>
      <c r="H31" s="89"/>
      <c r="I31" s="60">
        <f>[5]Лист1!E31</f>
        <v>37721</v>
      </c>
      <c r="J31" s="61"/>
      <c r="K31" s="84" t="s">
        <v>26</v>
      </c>
      <c r="L31" s="84"/>
      <c r="M31" s="85" t="str">
        <f t="shared" si="0"/>
        <v>не имеются</v>
      </c>
      <c r="N31" s="85"/>
      <c r="O31" s="95" t="str">
        <f t="shared" si="1"/>
        <v>Муниципальное общеобразовательное бюджетное учреждение "Гимназия №2 с.Бураево" МР Бураевский район РБ</v>
      </c>
      <c r="P31" s="95"/>
      <c r="Q31" s="43" t="str">
        <f t="shared" si="2"/>
        <v>МОБУ Гимназия №2 с.Бураево</v>
      </c>
      <c r="R31" s="45" t="s">
        <v>48</v>
      </c>
      <c r="S31" s="58" t="str">
        <f>[5]Лист1!J31</f>
        <v>участник</v>
      </c>
      <c r="T31" s="59"/>
      <c r="U31" s="45">
        <v>25</v>
      </c>
      <c r="V31" s="53" t="s">
        <v>96</v>
      </c>
      <c r="W31" s="51" t="s">
        <v>144</v>
      </c>
    </row>
    <row r="32" spans="1:23" ht="51" customHeight="1">
      <c r="A32" s="30">
        <v>26</v>
      </c>
      <c r="B32" s="55" t="s">
        <v>19</v>
      </c>
      <c r="C32" s="42" t="str">
        <f>[5]Лист1!B32</f>
        <v xml:space="preserve">Зиннатуллин </v>
      </c>
      <c r="D32" s="42" t="str">
        <f>[5]Лист1!C32</f>
        <v>Вильдан</v>
      </c>
      <c r="E32" s="56" t="str">
        <f>[5]Лист1!D32</f>
        <v>Муллаянович</v>
      </c>
      <c r="F32" s="57"/>
      <c r="G32" s="88" t="str">
        <f>[5]Лист1!F32</f>
        <v>м</v>
      </c>
      <c r="H32" s="89"/>
      <c r="I32" s="60">
        <f>[5]Лист1!E32</f>
        <v>37631</v>
      </c>
      <c r="J32" s="61"/>
      <c r="K32" s="84" t="s">
        <v>26</v>
      </c>
      <c r="L32" s="84"/>
      <c r="M32" s="85" t="str">
        <f t="shared" si="0"/>
        <v>не имеются</v>
      </c>
      <c r="N32" s="85"/>
      <c r="O32" s="95" t="str">
        <f t="shared" si="1"/>
        <v>Муниципальное общеобразовательное бюджетное учреждение "Гимназия №2 с.Бураево" МР Бураевский район РБ</v>
      </c>
      <c r="P32" s="95"/>
      <c r="Q32" s="43" t="str">
        <f t="shared" si="2"/>
        <v>МОБУ Гимназия №2 с.Бураево</v>
      </c>
      <c r="R32" s="45" t="s">
        <v>48</v>
      </c>
      <c r="S32" s="58" t="str">
        <f>[5]Лист1!J32</f>
        <v>участник</v>
      </c>
      <c r="T32" s="59"/>
      <c r="U32" s="13">
        <v>24</v>
      </c>
      <c r="V32" s="53" t="s">
        <v>96</v>
      </c>
      <c r="W32" s="51" t="s">
        <v>144</v>
      </c>
    </row>
    <row r="33" spans="1:23" ht="51" customHeight="1">
      <c r="A33" s="30">
        <v>27</v>
      </c>
      <c r="B33" s="55" t="s">
        <v>19</v>
      </c>
      <c r="C33" s="42" t="str">
        <f>[5]Лист1!B33</f>
        <v>Заркаева</v>
      </c>
      <c r="D33" s="42" t="str">
        <f>[5]Лист1!C33</f>
        <v>Ильгиза</v>
      </c>
      <c r="E33" s="56" t="str">
        <f>[5]Лист1!D33</f>
        <v>Ирековна</v>
      </c>
      <c r="F33" s="57"/>
      <c r="G33" s="88" t="str">
        <f>[5]Лист1!F33</f>
        <v>ж</v>
      </c>
      <c r="H33" s="89"/>
      <c r="I33" s="60">
        <f>[5]Лист1!E33</f>
        <v>37535</v>
      </c>
      <c r="J33" s="61"/>
      <c r="K33" s="84" t="s">
        <v>26</v>
      </c>
      <c r="L33" s="84"/>
      <c r="M33" s="85" t="str">
        <f t="shared" si="0"/>
        <v>не имеются</v>
      </c>
      <c r="N33" s="85"/>
      <c r="O33" s="95" t="str">
        <f t="shared" si="1"/>
        <v>Муниципальное общеобразовательное бюджетное учреждение "Гимназия №2 с.Бураево" МР Бураевский район РБ</v>
      </c>
      <c r="P33" s="95"/>
      <c r="Q33" s="43" t="str">
        <f t="shared" si="2"/>
        <v>МОБУ Гимназия №2 с.Бураево</v>
      </c>
      <c r="R33" s="45" t="s">
        <v>50</v>
      </c>
      <c r="S33" s="58" t="str">
        <f>[5]Лист1!J33</f>
        <v>участник</v>
      </c>
      <c r="T33" s="59"/>
      <c r="U33" s="45">
        <v>23</v>
      </c>
      <c r="V33" s="53" t="s">
        <v>96</v>
      </c>
      <c r="W33" s="51" t="s">
        <v>144</v>
      </c>
    </row>
    <row r="34" spans="1:23" ht="76.5" customHeight="1">
      <c r="A34" s="30">
        <v>28</v>
      </c>
      <c r="B34" s="55" t="s">
        <v>19</v>
      </c>
      <c r="C34" s="42" t="str">
        <f>[5]Лист1!B34</f>
        <v>Хаматьянова</v>
      </c>
      <c r="D34" s="42" t="str">
        <f>[5]Лист1!C34</f>
        <v>Алина</v>
      </c>
      <c r="E34" s="56" t="str">
        <f>[5]Лист1!D34</f>
        <v>Галимянова</v>
      </c>
      <c r="F34" s="57"/>
      <c r="G34" s="88" t="str">
        <f>[5]Лист1!F34</f>
        <v>ж</v>
      </c>
      <c r="H34" s="89"/>
      <c r="I34" s="60" t="str">
        <f>[5]Лист1!E34</f>
        <v>.7.11.2001</v>
      </c>
      <c r="J34" s="61"/>
      <c r="K34" s="84" t="s">
        <v>26</v>
      </c>
      <c r="L34" s="84"/>
      <c r="M34" s="85" t="str">
        <f t="shared" si="0"/>
        <v>не имеются</v>
      </c>
      <c r="N34" s="85"/>
      <c r="O34" s="95" t="str">
        <f t="shared" si="1"/>
        <v>Муниципальное общеобразовательное бюджетное учреждение "Гимназия №2 с.Бураево" МР Бураевский район РБ</v>
      </c>
      <c r="P34" s="95"/>
      <c r="Q34" s="43" t="str">
        <f t="shared" si="2"/>
        <v>МОБУ Гимназия №2 с.Бураево</v>
      </c>
      <c r="R34" s="46" t="s">
        <v>50</v>
      </c>
      <c r="S34" s="58" t="str">
        <f>[5]Лист1!J34</f>
        <v>участник</v>
      </c>
      <c r="T34" s="59"/>
      <c r="U34" s="13">
        <v>23</v>
      </c>
      <c r="V34" s="53" t="s">
        <v>96</v>
      </c>
      <c r="W34" s="51" t="s">
        <v>144</v>
      </c>
    </row>
    <row r="35" spans="1:23" ht="51" customHeight="1">
      <c r="A35" s="30">
        <v>29</v>
      </c>
      <c r="B35" s="55" t="s">
        <v>19</v>
      </c>
      <c r="C35" s="42" t="str">
        <f>[5]Лист1!B35</f>
        <v>Исмагилов</v>
      </c>
      <c r="D35" s="42" t="str">
        <f>[5]Лист1!C35</f>
        <v>Наиль</v>
      </c>
      <c r="E35" s="56" t="str">
        <f>[5]Лист1!D35</f>
        <v>Азатович</v>
      </c>
      <c r="F35" s="57"/>
      <c r="G35" s="88" t="str">
        <f>[5]Лист1!F35</f>
        <v>м</v>
      </c>
      <c r="H35" s="89"/>
      <c r="I35" s="60">
        <f>[5]Лист1!E35</f>
        <v>37435</v>
      </c>
      <c r="J35" s="61"/>
      <c r="K35" s="84" t="s">
        <v>26</v>
      </c>
      <c r="L35" s="84"/>
      <c r="M35" s="85" t="str">
        <f t="shared" si="0"/>
        <v>не имеются</v>
      </c>
      <c r="N35" s="85"/>
      <c r="O35" s="95" t="str">
        <f t="shared" si="1"/>
        <v>Муниципальное общеобразовательное бюджетное учреждение "Гимназия №2 с.Бураево" МР Бураевский район РБ</v>
      </c>
      <c r="P35" s="95"/>
      <c r="Q35" s="43" t="str">
        <f t="shared" si="2"/>
        <v>МОБУ Гимназия №2 с.Бураево</v>
      </c>
      <c r="R35" s="45" t="s">
        <v>49</v>
      </c>
      <c r="S35" s="58" t="str">
        <f>[5]Лист1!J35</f>
        <v>участник</v>
      </c>
      <c r="T35" s="59"/>
      <c r="U35" s="13">
        <v>23</v>
      </c>
      <c r="V35" s="53" t="s">
        <v>96</v>
      </c>
      <c r="W35" s="51" t="s">
        <v>144</v>
      </c>
    </row>
    <row r="36" spans="1:23" ht="51" customHeight="1">
      <c r="A36" s="30">
        <v>30</v>
      </c>
      <c r="B36" s="55" t="s">
        <v>19</v>
      </c>
      <c r="C36" s="42" t="str">
        <f>[5]Лист1!B36</f>
        <v>Янгиров</v>
      </c>
      <c r="D36" s="42" t="str">
        <f>[5]Лист1!C36</f>
        <v>Алмаз</v>
      </c>
      <c r="E36" s="56" t="str">
        <f>[5]Лист1!D36</f>
        <v>Юнирович</v>
      </c>
      <c r="F36" s="57"/>
      <c r="G36" s="88" t="str">
        <f>[5]Лист1!F36</f>
        <v>ж</v>
      </c>
      <c r="H36" s="89"/>
      <c r="I36" s="60">
        <f>[5]Лист1!E36</f>
        <v>37504</v>
      </c>
      <c r="J36" s="61"/>
      <c r="K36" s="84" t="s">
        <v>26</v>
      </c>
      <c r="L36" s="84"/>
      <c r="M36" s="85" t="str">
        <f t="shared" si="0"/>
        <v>не имеются</v>
      </c>
      <c r="N36" s="85"/>
      <c r="O36" s="95" t="str">
        <f t="shared" si="1"/>
        <v>Муниципальное общеобразовательное бюджетное учреждение "Гимназия №2 с.Бураево" МР Бураевский район РБ</v>
      </c>
      <c r="P36" s="95"/>
      <c r="Q36" s="43" t="str">
        <f t="shared" si="2"/>
        <v>МОБУ Гимназия №2 с.Бураево</v>
      </c>
      <c r="R36" s="45" t="s">
        <v>49</v>
      </c>
      <c r="S36" s="58" t="str">
        <f>[5]Лист1!J36</f>
        <v>участник</v>
      </c>
      <c r="T36" s="59"/>
      <c r="U36" s="13">
        <v>22</v>
      </c>
      <c r="V36" s="53" t="s">
        <v>96</v>
      </c>
      <c r="W36" s="51" t="s">
        <v>144</v>
      </c>
    </row>
    <row r="37" spans="1:23" ht="51" customHeight="1">
      <c r="A37" s="30">
        <v>31</v>
      </c>
      <c r="B37" s="55" t="s">
        <v>19</v>
      </c>
      <c r="C37" s="42" t="str">
        <f>[5]Лист1!B37</f>
        <v xml:space="preserve">Хазиев </v>
      </c>
      <c r="D37" s="42" t="str">
        <f>[5]Лист1!C37</f>
        <v>Тимур</v>
      </c>
      <c r="E37" s="56" t="str">
        <f>[5]Лист1!D37</f>
        <v>Ильдарович</v>
      </c>
      <c r="F37" s="57"/>
      <c r="G37" s="88" t="str">
        <f>[5]Лист1!F37</f>
        <v>м</v>
      </c>
      <c r="H37" s="89"/>
      <c r="I37" s="60">
        <f>[5]Лист1!E37</f>
        <v>37669</v>
      </c>
      <c r="J37" s="61"/>
      <c r="K37" s="84" t="s">
        <v>26</v>
      </c>
      <c r="L37" s="84"/>
      <c r="M37" s="85" t="str">
        <f t="shared" si="0"/>
        <v>не имеются</v>
      </c>
      <c r="N37" s="85"/>
      <c r="O37" s="95" t="str">
        <f t="shared" si="1"/>
        <v>Муниципальное общеобразовательное бюджетное учреждение "Гимназия №2 с.Бураево" МР Бураевский район РБ</v>
      </c>
      <c r="P37" s="95"/>
      <c r="Q37" s="43" t="str">
        <f t="shared" si="2"/>
        <v>МОБУ Гимназия №2 с.Бураево</v>
      </c>
      <c r="R37" s="45" t="s">
        <v>49</v>
      </c>
      <c r="S37" s="58" t="str">
        <f>[5]Лист1!J37</f>
        <v>участник</v>
      </c>
      <c r="T37" s="59"/>
      <c r="U37" s="13">
        <v>20</v>
      </c>
      <c r="V37" s="53" t="s">
        <v>96</v>
      </c>
      <c r="W37" s="51" t="s">
        <v>144</v>
      </c>
    </row>
    <row r="38" spans="1:23" ht="51">
      <c r="B38" s="55" t="s">
        <v>19</v>
      </c>
      <c r="C38" s="42" t="str">
        <f>[5]Лист1!B38</f>
        <v xml:space="preserve">Сабирьянова </v>
      </c>
      <c r="D38" s="42" t="str">
        <f>[5]Лист1!C38</f>
        <v>Алия</v>
      </c>
      <c r="E38" s="56" t="str">
        <f>[5]Лист1!D38</f>
        <v>Наримановна</v>
      </c>
      <c r="F38" s="57"/>
      <c r="G38" s="88" t="str">
        <f>[5]Лист1!F38</f>
        <v>ж</v>
      </c>
      <c r="H38" s="89"/>
      <c r="I38" s="60">
        <f>[5]Лист1!E38</f>
        <v>37379</v>
      </c>
      <c r="J38" s="61"/>
      <c r="K38" s="84" t="s">
        <v>26</v>
      </c>
      <c r="L38" s="84"/>
      <c r="M38" s="85" t="str">
        <f t="shared" si="0"/>
        <v>не имеются</v>
      </c>
      <c r="N38" s="85"/>
      <c r="O38" s="95" t="str">
        <f t="shared" si="1"/>
        <v>Муниципальное общеобразовательное бюджетное учреждение "Гимназия №2 с.Бураево" МР Бураевский район РБ</v>
      </c>
      <c r="P38" s="95"/>
      <c r="Q38" s="43" t="str">
        <f t="shared" si="2"/>
        <v>МОБУ Гимназия №2 с.Бураево</v>
      </c>
      <c r="R38" s="45" t="s">
        <v>48</v>
      </c>
      <c r="S38" s="58" t="str">
        <f>[5]Лист1!J38</f>
        <v>участник</v>
      </c>
      <c r="T38" s="59"/>
      <c r="U38" s="13">
        <v>20</v>
      </c>
      <c r="V38" s="53" t="s">
        <v>96</v>
      </c>
      <c r="W38" s="51" t="s">
        <v>144</v>
      </c>
    </row>
    <row r="39" spans="1:23" ht="51">
      <c r="B39" s="55" t="s">
        <v>19</v>
      </c>
      <c r="C39" s="42" t="str">
        <f>[5]Лист1!B39</f>
        <v>Шайхутдинова</v>
      </c>
      <c r="D39" s="42" t="str">
        <f>[5]Лист1!C39</f>
        <v>Ильназ</v>
      </c>
      <c r="E39" s="56" t="str">
        <f>[5]Лист1!D39</f>
        <v>Флорисович</v>
      </c>
      <c r="F39" s="57"/>
      <c r="G39" s="88" t="str">
        <f>[5]Лист1!F39</f>
        <v>м</v>
      </c>
      <c r="H39" s="89"/>
      <c r="I39" s="60">
        <f>[5]Лист1!E39</f>
        <v>37543</v>
      </c>
      <c r="J39" s="61"/>
      <c r="K39" s="84" t="s">
        <v>26</v>
      </c>
      <c r="L39" s="84"/>
      <c r="M39" s="85" t="str">
        <f t="shared" si="0"/>
        <v>не имеются</v>
      </c>
      <c r="N39" s="85"/>
      <c r="O39" s="95" t="str">
        <f t="shared" si="1"/>
        <v>Муниципальное общеобразовательное бюджетное учреждение "Гимназия №2 с.Бураево" МР Бураевский район РБ</v>
      </c>
      <c r="P39" s="95"/>
      <c r="Q39" s="43" t="str">
        <f t="shared" si="2"/>
        <v>МОБУ Гимназия №2 с.Бураево</v>
      </c>
      <c r="R39" s="46" t="s">
        <v>49</v>
      </c>
      <c r="S39" s="58" t="str">
        <f>[5]Лист1!J39</f>
        <v>участник</v>
      </c>
      <c r="T39" s="59"/>
      <c r="U39" s="13">
        <v>19</v>
      </c>
      <c r="V39" s="53" t="s">
        <v>96</v>
      </c>
      <c r="W39" s="51" t="s">
        <v>144</v>
      </c>
    </row>
    <row r="40" spans="1:23" ht="51">
      <c r="B40" s="55" t="s">
        <v>19</v>
      </c>
      <c r="C40" s="42" t="str">
        <f>[5]Лист1!B40</f>
        <v>Мурзин</v>
      </c>
      <c r="D40" s="42" t="str">
        <f>[5]Лист1!C40</f>
        <v>Рустам</v>
      </c>
      <c r="E40" s="56" t="str">
        <f>[5]Лист1!D40</f>
        <v>Флоридович</v>
      </c>
      <c r="F40" s="57"/>
      <c r="G40" s="88" t="str">
        <f>[5]Лист1!F40</f>
        <v>м</v>
      </c>
      <c r="H40" s="89"/>
      <c r="I40" s="60">
        <f>[5]Лист1!E40</f>
        <v>37341</v>
      </c>
      <c r="J40" s="61"/>
      <c r="K40" s="84" t="s">
        <v>26</v>
      </c>
      <c r="L40" s="84"/>
      <c r="M40" s="85" t="str">
        <f t="shared" si="0"/>
        <v>не имеются</v>
      </c>
      <c r="N40" s="85"/>
      <c r="O40" s="95" t="str">
        <f t="shared" si="1"/>
        <v>Муниципальное общеобразовательное бюджетное учреждение "Гимназия №2 с.Бураево" МР Бураевский район РБ</v>
      </c>
      <c r="P40" s="95"/>
      <c r="Q40" s="43" t="str">
        <f t="shared" si="2"/>
        <v>МОБУ Гимназия №2 с.Бураево</v>
      </c>
      <c r="R40" s="45" t="s">
        <v>48</v>
      </c>
      <c r="S40" s="58" t="str">
        <f>[5]Лист1!J40</f>
        <v>участник</v>
      </c>
      <c r="T40" s="59"/>
      <c r="U40" s="13">
        <v>17</v>
      </c>
      <c r="V40" s="53" t="s">
        <v>96</v>
      </c>
      <c r="W40" s="51" t="s">
        <v>144</v>
      </c>
    </row>
    <row r="41" spans="1:23" ht="51">
      <c r="B41" s="55" t="s">
        <v>19</v>
      </c>
      <c r="C41" s="42" t="str">
        <f>[5]Лист1!B41</f>
        <v>Нурмухаметов</v>
      </c>
      <c r="D41" s="42" t="str">
        <f>[5]Лист1!C41</f>
        <v xml:space="preserve">Ильгиз </v>
      </c>
      <c r="E41" s="56" t="str">
        <f>[5]Лист1!D41</f>
        <v>Фирдависович</v>
      </c>
      <c r="F41" s="57"/>
      <c r="G41" s="88" t="str">
        <f>[5]Лист1!F41</f>
        <v>м</v>
      </c>
      <c r="H41" s="89"/>
      <c r="I41" s="60">
        <f>[5]Лист1!E41</f>
        <v>37604</v>
      </c>
      <c r="J41" s="61"/>
      <c r="K41" s="84" t="s">
        <v>26</v>
      </c>
      <c r="L41" s="84"/>
      <c r="M41" s="85" t="str">
        <f t="shared" si="0"/>
        <v>не имеются</v>
      </c>
      <c r="N41" s="85"/>
      <c r="O41" s="95" t="str">
        <f t="shared" si="1"/>
        <v>Муниципальное общеобразовательное бюджетное учреждение "Гимназия №2 с.Бураево" МР Бураевский район РБ</v>
      </c>
      <c r="P41" s="95"/>
      <c r="Q41" s="43" t="str">
        <f t="shared" si="2"/>
        <v>МОБУ Гимназия №2 с.Бураево</v>
      </c>
      <c r="R41" s="46" t="s">
        <v>50</v>
      </c>
      <c r="S41" s="58" t="str">
        <f>[5]Лист1!J41</f>
        <v>участник</v>
      </c>
      <c r="T41" s="59"/>
      <c r="U41" s="13">
        <v>16</v>
      </c>
      <c r="V41" s="53" t="s">
        <v>96</v>
      </c>
      <c r="W41" s="51" t="s">
        <v>144</v>
      </c>
    </row>
    <row r="42" spans="1:23" ht="51">
      <c r="B42" s="55" t="s">
        <v>19</v>
      </c>
      <c r="C42" s="42" t="str">
        <f>[5]Лист1!B42</f>
        <v>Шакирв</v>
      </c>
      <c r="D42" s="42" t="str">
        <f>[5]Лист1!C42</f>
        <v>Вадим</v>
      </c>
      <c r="E42" s="56" t="str">
        <f>[5]Лист1!D42</f>
        <v>Фаизовиевич</v>
      </c>
      <c r="F42" s="57"/>
      <c r="G42" s="88" t="str">
        <f>[5]Лист1!F42</f>
        <v>м</v>
      </c>
      <c r="H42" s="89"/>
      <c r="I42" s="60">
        <f>[5]Лист1!E42</f>
        <v>37507</v>
      </c>
      <c r="J42" s="61"/>
      <c r="K42" s="84" t="s">
        <v>26</v>
      </c>
      <c r="L42" s="84"/>
      <c r="M42" s="85" t="str">
        <f t="shared" si="0"/>
        <v>не имеются</v>
      </c>
      <c r="N42" s="85"/>
      <c r="O42" s="95" t="str">
        <f t="shared" si="1"/>
        <v>Муниципальное общеобразовательное бюджетное учреждение "Гимназия №2 с.Бураево" МР Бураевский район РБ</v>
      </c>
      <c r="P42" s="95"/>
      <c r="Q42" s="43" t="str">
        <f t="shared" si="2"/>
        <v>МОБУ Гимназия №2 с.Бураево</v>
      </c>
      <c r="R42" s="45" t="s">
        <v>49</v>
      </c>
      <c r="S42" s="58" t="str">
        <f t="shared" ref="S42" si="3">$S$41</f>
        <v>участник</v>
      </c>
      <c r="T42" s="59"/>
      <c r="U42" s="13">
        <v>15</v>
      </c>
      <c r="V42" s="53" t="s">
        <v>96</v>
      </c>
      <c r="W42" s="51" t="s">
        <v>144</v>
      </c>
    </row>
    <row r="43" spans="1:23" ht="51">
      <c r="B43" s="55" t="s">
        <v>19</v>
      </c>
      <c r="C43" s="42" t="str">
        <f>[5]Лист1!B43</f>
        <v>Яппарова</v>
      </c>
      <c r="D43" s="42" t="str">
        <f>[5]Лист1!C43</f>
        <v xml:space="preserve">Юлия </v>
      </c>
      <c r="E43" s="56" t="str">
        <f>[5]Лист1!D43</f>
        <v>Ильгизовна</v>
      </c>
      <c r="F43" s="57"/>
      <c r="G43" s="88" t="str">
        <f>[5]Лист1!F43</f>
        <v>ж</v>
      </c>
      <c r="H43" s="89"/>
      <c r="I43" s="60">
        <f>[5]Лист1!E43</f>
        <v>37592</v>
      </c>
      <c r="J43" s="61"/>
      <c r="K43" s="84" t="s">
        <v>26</v>
      </c>
      <c r="L43" s="84"/>
      <c r="M43" s="85" t="str">
        <f t="shared" si="0"/>
        <v>не имеются</v>
      </c>
      <c r="N43" s="85"/>
      <c r="O43" s="95" t="str">
        <f t="shared" si="1"/>
        <v>Муниципальное общеобразовательное бюджетное учреждение "Гимназия №2 с.Бураево" МР Бураевский район РБ</v>
      </c>
      <c r="P43" s="95"/>
      <c r="Q43" s="43" t="str">
        <f t="shared" si="2"/>
        <v>МОБУ Гимназия №2 с.Бураево</v>
      </c>
      <c r="R43" s="46" t="s">
        <v>49</v>
      </c>
      <c r="S43" s="58" t="str">
        <f>[5]Лист1!J43</f>
        <v>участник</v>
      </c>
      <c r="T43" s="59"/>
      <c r="U43" s="13">
        <v>15</v>
      </c>
      <c r="V43" s="53" t="s">
        <v>96</v>
      </c>
      <c r="W43" s="51" t="s">
        <v>144</v>
      </c>
    </row>
    <row r="44" spans="1:23">
      <c r="C44" s="10"/>
      <c r="D44" s="10"/>
      <c r="E44" s="10"/>
      <c r="F44" s="10"/>
      <c r="I44" s="54"/>
      <c r="R44" s="47"/>
    </row>
    <row r="45" spans="1:23">
      <c r="C45" s="50"/>
      <c r="D45" s="10"/>
      <c r="E45" s="10"/>
      <c r="F45" s="10"/>
      <c r="R45" s="45"/>
    </row>
    <row r="46" spans="1:23">
      <c r="C46" s="10"/>
      <c r="D46" s="10"/>
      <c r="E46" s="10"/>
      <c r="F46" s="10"/>
      <c r="R46" s="46"/>
    </row>
    <row r="47" spans="1:23">
      <c r="C47" s="10"/>
      <c r="D47" s="10"/>
      <c r="E47" s="10"/>
      <c r="F47" s="10"/>
      <c r="R47" s="46"/>
    </row>
    <row r="48" spans="1:23">
      <c r="C48" s="10"/>
      <c r="D48" s="10"/>
      <c r="E48" s="10"/>
      <c r="F48" s="10"/>
      <c r="R48" s="45"/>
    </row>
  </sheetData>
  <mergeCells count="278">
    <mergeCell ref="E42:F42"/>
    <mergeCell ref="G42:H42"/>
    <mergeCell ref="I42:J42"/>
    <mergeCell ref="K42:L42"/>
    <mergeCell ref="M42:N42"/>
    <mergeCell ref="O42:P42"/>
    <mergeCell ref="S42:T42"/>
    <mergeCell ref="E43:F43"/>
    <mergeCell ref="G43:H43"/>
    <mergeCell ref="I43:J43"/>
    <mergeCell ref="K43:L43"/>
    <mergeCell ref="M43:N43"/>
    <mergeCell ref="O43:P43"/>
    <mergeCell ref="S43:T43"/>
    <mergeCell ref="E40:F40"/>
    <mergeCell ref="G40:H40"/>
    <mergeCell ref="I40:J40"/>
    <mergeCell ref="K40:L40"/>
    <mergeCell ref="M40:N40"/>
    <mergeCell ref="O40:P40"/>
    <mergeCell ref="S40:T40"/>
    <mergeCell ref="E41:F41"/>
    <mergeCell ref="G41:H41"/>
    <mergeCell ref="I41:J41"/>
    <mergeCell ref="K41:L41"/>
    <mergeCell ref="M41:N41"/>
    <mergeCell ref="O41:P41"/>
    <mergeCell ref="S41:T41"/>
    <mergeCell ref="E38:F38"/>
    <mergeCell ref="G38:H38"/>
    <mergeCell ref="I38:J38"/>
    <mergeCell ref="K38:L38"/>
    <mergeCell ref="M38:N38"/>
    <mergeCell ref="O38:P38"/>
    <mergeCell ref="S38:T38"/>
    <mergeCell ref="E39:F39"/>
    <mergeCell ref="G39:H39"/>
    <mergeCell ref="I39:J39"/>
    <mergeCell ref="K39:L39"/>
    <mergeCell ref="M39:N39"/>
    <mergeCell ref="O39:P39"/>
    <mergeCell ref="S39:T39"/>
    <mergeCell ref="E36:F36"/>
    <mergeCell ref="G36:H36"/>
    <mergeCell ref="I36:J36"/>
    <mergeCell ref="K36:L36"/>
    <mergeCell ref="M36:N36"/>
    <mergeCell ref="O36:P36"/>
    <mergeCell ref="S36:T36"/>
    <mergeCell ref="E37:F37"/>
    <mergeCell ref="G37:H37"/>
    <mergeCell ref="I37:J37"/>
    <mergeCell ref="K37:L37"/>
    <mergeCell ref="M37:N37"/>
    <mergeCell ref="O37:P37"/>
    <mergeCell ref="S37:T37"/>
    <mergeCell ref="E34:F34"/>
    <mergeCell ref="G34:H34"/>
    <mergeCell ref="I34:J34"/>
    <mergeCell ref="K34:L34"/>
    <mergeCell ref="M34:N34"/>
    <mergeCell ref="O34:P34"/>
    <mergeCell ref="S34:T34"/>
    <mergeCell ref="E35:F35"/>
    <mergeCell ref="G35:H35"/>
    <mergeCell ref="I35:J35"/>
    <mergeCell ref="K35:L35"/>
    <mergeCell ref="M35:N35"/>
    <mergeCell ref="O35:P35"/>
    <mergeCell ref="S35:T35"/>
    <mergeCell ref="E32:F32"/>
    <mergeCell ref="G32:H32"/>
    <mergeCell ref="I32:J32"/>
    <mergeCell ref="K32:L32"/>
    <mergeCell ref="M32:N32"/>
    <mergeCell ref="O32:P32"/>
    <mergeCell ref="S32:T32"/>
    <mergeCell ref="E33:F33"/>
    <mergeCell ref="G33:H33"/>
    <mergeCell ref="I33:J33"/>
    <mergeCell ref="K33:L33"/>
    <mergeCell ref="M33:N33"/>
    <mergeCell ref="O33:P33"/>
    <mergeCell ref="S33:T33"/>
    <mergeCell ref="E30:F30"/>
    <mergeCell ref="G30:H30"/>
    <mergeCell ref="I30:J30"/>
    <mergeCell ref="K30:L30"/>
    <mergeCell ref="M30:N30"/>
    <mergeCell ref="O30:P30"/>
    <mergeCell ref="S30:T30"/>
    <mergeCell ref="E31:F31"/>
    <mergeCell ref="G31:H31"/>
    <mergeCell ref="I31:J31"/>
    <mergeCell ref="K31:L31"/>
    <mergeCell ref="M31:N31"/>
    <mergeCell ref="O31:P31"/>
    <mergeCell ref="S31:T31"/>
    <mergeCell ref="E28:F28"/>
    <mergeCell ref="G28:H28"/>
    <mergeCell ref="I28:J28"/>
    <mergeCell ref="K28:L28"/>
    <mergeCell ref="M28:N28"/>
    <mergeCell ref="O28:P28"/>
    <mergeCell ref="S28:T28"/>
    <mergeCell ref="E29:F29"/>
    <mergeCell ref="G29:H29"/>
    <mergeCell ref="I29:J29"/>
    <mergeCell ref="K29:L29"/>
    <mergeCell ref="M29:N29"/>
    <mergeCell ref="O29:P29"/>
    <mergeCell ref="S29:T29"/>
    <mergeCell ref="E26:F26"/>
    <mergeCell ref="G26:H26"/>
    <mergeCell ref="I26:J26"/>
    <mergeCell ref="K26:L26"/>
    <mergeCell ref="M26:N26"/>
    <mergeCell ref="O26:P26"/>
    <mergeCell ref="S26:T26"/>
    <mergeCell ref="E27:F27"/>
    <mergeCell ref="G27:H27"/>
    <mergeCell ref="I27:J27"/>
    <mergeCell ref="K27:L27"/>
    <mergeCell ref="M27:N27"/>
    <mergeCell ref="O27:P27"/>
    <mergeCell ref="S27:T27"/>
    <mergeCell ref="E24:F24"/>
    <mergeCell ref="G24:H24"/>
    <mergeCell ref="I24:J24"/>
    <mergeCell ref="K24:L24"/>
    <mergeCell ref="M24:N24"/>
    <mergeCell ref="O24:P24"/>
    <mergeCell ref="S24:T24"/>
    <mergeCell ref="E25:F25"/>
    <mergeCell ref="G25:H25"/>
    <mergeCell ref="I25:J25"/>
    <mergeCell ref="K25:L25"/>
    <mergeCell ref="M25:N25"/>
    <mergeCell ref="O25:P25"/>
    <mergeCell ref="S25:T25"/>
    <mergeCell ref="E22:F22"/>
    <mergeCell ref="G22:H22"/>
    <mergeCell ref="I22:J22"/>
    <mergeCell ref="K22:L22"/>
    <mergeCell ref="M22:N22"/>
    <mergeCell ref="O22:P22"/>
    <mergeCell ref="S22:T22"/>
    <mergeCell ref="E23:F23"/>
    <mergeCell ref="G23:H23"/>
    <mergeCell ref="I23:J23"/>
    <mergeCell ref="K23:L23"/>
    <mergeCell ref="M23:N23"/>
    <mergeCell ref="O23:P23"/>
    <mergeCell ref="S23:T23"/>
    <mergeCell ref="E20:F20"/>
    <mergeCell ref="G20:H20"/>
    <mergeCell ref="I20:J20"/>
    <mergeCell ref="K20:L20"/>
    <mergeCell ref="M20:N20"/>
    <mergeCell ref="O20:P20"/>
    <mergeCell ref="S20:T20"/>
    <mergeCell ref="E21:F21"/>
    <mergeCell ref="G21:H21"/>
    <mergeCell ref="I21:J21"/>
    <mergeCell ref="K21:L21"/>
    <mergeCell ref="M21:N21"/>
    <mergeCell ref="O21:P21"/>
    <mergeCell ref="S21:T21"/>
    <mergeCell ref="A4:W4"/>
    <mergeCell ref="A5:A6"/>
    <mergeCell ref="B5:B6"/>
    <mergeCell ref="C5:C6"/>
    <mergeCell ref="D5:D6"/>
    <mergeCell ref="E5:F6"/>
    <mergeCell ref="G5:H5"/>
    <mergeCell ref="I5:J5"/>
    <mergeCell ref="K5:L6"/>
    <mergeCell ref="M5:N6"/>
    <mergeCell ref="W5:W6"/>
    <mergeCell ref="G6:H6"/>
    <mergeCell ref="I6:J6"/>
    <mergeCell ref="U5:U6"/>
    <mergeCell ref="V5:V6"/>
    <mergeCell ref="E7:F7"/>
    <mergeCell ref="G7:H7"/>
    <mergeCell ref="I7:J7"/>
    <mergeCell ref="K7:L7"/>
    <mergeCell ref="M7:N7"/>
    <mergeCell ref="O7:P7"/>
    <mergeCell ref="S7:T7"/>
    <mergeCell ref="O5:P6"/>
    <mergeCell ref="Q5:Q6"/>
    <mergeCell ref="R5:R6"/>
    <mergeCell ref="S5:T6"/>
    <mergeCell ref="S8:T8"/>
    <mergeCell ref="E9:F9"/>
    <mergeCell ref="G9:H9"/>
    <mergeCell ref="I9:J9"/>
    <mergeCell ref="K9:L9"/>
    <mergeCell ref="M9:N9"/>
    <mergeCell ref="O9:P9"/>
    <mergeCell ref="S9:T9"/>
    <mergeCell ref="E8:F8"/>
    <mergeCell ref="G8:H8"/>
    <mergeCell ref="I8:J8"/>
    <mergeCell ref="K8:L8"/>
    <mergeCell ref="M8:N8"/>
    <mergeCell ref="O8:P8"/>
    <mergeCell ref="S10:T10"/>
    <mergeCell ref="E11:F11"/>
    <mergeCell ref="G11:H11"/>
    <mergeCell ref="I11:J11"/>
    <mergeCell ref="K11:L11"/>
    <mergeCell ref="M11:N11"/>
    <mergeCell ref="O11:P11"/>
    <mergeCell ref="S11:T11"/>
    <mergeCell ref="E10:F10"/>
    <mergeCell ref="G10:H10"/>
    <mergeCell ref="I10:J10"/>
    <mergeCell ref="K10:L10"/>
    <mergeCell ref="M10:N10"/>
    <mergeCell ref="O10:P10"/>
    <mergeCell ref="S12:T12"/>
    <mergeCell ref="E13:F13"/>
    <mergeCell ref="G13:H13"/>
    <mergeCell ref="I13:J13"/>
    <mergeCell ref="K13:L13"/>
    <mergeCell ref="M13:N13"/>
    <mergeCell ref="O13:P13"/>
    <mergeCell ref="S13:T13"/>
    <mergeCell ref="E12:F12"/>
    <mergeCell ref="G12:H12"/>
    <mergeCell ref="I12:J12"/>
    <mergeCell ref="K12:L12"/>
    <mergeCell ref="M12:N12"/>
    <mergeCell ref="O12:P12"/>
    <mergeCell ref="S14:T14"/>
    <mergeCell ref="E15:F15"/>
    <mergeCell ref="G15:H15"/>
    <mergeCell ref="I15:J15"/>
    <mergeCell ref="K15:L15"/>
    <mergeCell ref="M15:N15"/>
    <mergeCell ref="O15:P15"/>
    <mergeCell ref="S15:T15"/>
    <mergeCell ref="E14:F14"/>
    <mergeCell ref="G14:H14"/>
    <mergeCell ref="I14:J14"/>
    <mergeCell ref="K14:L14"/>
    <mergeCell ref="M14:N14"/>
    <mergeCell ref="O14:P14"/>
    <mergeCell ref="S16:T16"/>
    <mergeCell ref="E17:F17"/>
    <mergeCell ref="G17:H17"/>
    <mergeCell ref="I17:J17"/>
    <mergeCell ref="K17:L17"/>
    <mergeCell ref="M17:N17"/>
    <mergeCell ref="O17:P17"/>
    <mergeCell ref="S17:T17"/>
    <mergeCell ref="E16:F16"/>
    <mergeCell ref="G16:H16"/>
    <mergeCell ref="I16:J16"/>
    <mergeCell ref="K16:L16"/>
    <mergeCell ref="M16:N16"/>
    <mergeCell ref="O16:P16"/>
    <mergeCell ref="S18:T18"/>
    <mergeCell ref="E19:F19"/>
    <mergeCell ref="G19:H19"/>
    <mergeCell ref="I19:J19"/>
    <mergeCell ref="K19:L19"/>
    <mergeCell ref="M19:N19"/>
    <mergeCell ref="O19:P19"/>
    <mergeCell ref="S19:T19"/>
    <mergeCell ref="E18:F18"/>
    <mergeCell ref="G18:H18"/>
    <mergeCell ref="I18:J18"/>
    <mergeCell ref="K18:L18"/>
    <mergeCell ref="M18:N18"/>
    <mergeCell ref="O18:P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8класс</vt:lpstr>
      <vt:lpstr>9класс</vt:lpstr>
      <vt:lpstr>10 класс</vt:lpstr>
      <vt:lpstr>11класс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2019-10-16T07:11:30Z</dcterms:modified>
</cp:coreProperties>
</file>